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ptop\Documents\IE Work Study\Updated IE Advising Docs\"/>
    </mc:Choice>
  </mc:AlternateContent>
  <xr:revisionPtr revIDLastSave="0" documentId="13_ncr:1_{727D932F-F676-41E5-BF3C-756BE2F073CA}" xr6:coauthVersionLast="36" xr6:coauthVersionMax="36" xr10:uidLastSave="{00000000-0000-0000-0000-000000000000}"/>
  <bookViews>
    <workbookView xWindow="0" yWindow="0" windowWidth="20490" windowHeight="7545" activeTab="3" xr2:uid="{00000000-000D-0000-FFFF-FFFF00000000}"/>
  </bookViews>
  <sheets>
    <sheet name="Planner" sheetId="1" r:id="rId1"/>
    <sheet name="Notes" sheetId="4" r:id="rId2"/>
    <sheet name="Lab-Bearing Science Courses" sheetId="8" state="hidden" r:id="rId3"/>
    <sheet name="Basic Science Details" sheetId="7" r:id="rId4"/>
    <sheet name="Approved GTEs" sheetId="3" r:id="rId5"/>
    <sheet name="Theme Details" sheetId="6" r:id="rId6"/>
    <sheet name="Options" sheetId="2" state="hidden" r:id="rId7"/>
  </sheets>
  <definedNames>
    <definedName name="BasicEngAreas">Options!$A$1:$A$9</definedName>
    <definedName name="CSChoice">Options!$A$21:$A$23</definedName>
    <definedName name="IEMSChoice1">Options!$A$25:$A$27</definedName>
    <definedName name="IEMSChoice2">Options!$A$31:$A$35</definedName>
    <definedName name="IEMSChoice3">Options!$A$37:$A$40</definedName>
    <definedName name="IEORChoice">Options!$A$47:$A$56</definedName>
    <definedName name="MSChoice">Options!$A$58:$A$65</definedName>
    <definedName name="ScienceAreas">Options!$A$15:$A$19</definedName>
    <definedName name="SpeechChoice">Options!$A$42:$A$45</definedName>
    <definedName name="ThemeAreas">Options!$A$11:$A$13</definedName>
  </definedNames>
  <calcPr calcId="191029"/>
</workbook>
</file>

<file path=xl/calcChain.xml><?xml version="1.0" encoding="utf-8"?>
<calcChain xmlns="http://schemas.openxmlformats.org/spreadsheetml/2006/main">
  <c r="H18" i="1" l="1"/>
  <c r="H22" i="1"/>
  <c r="H23" i="1"/>
  <c r="H24" i="1"/>
  <c r="H27" i="1"/>
  <c r="H28" i="1"/>
  <c r="D30" i="1"/>
  <c r="D29" i="1"/>
  <c r="D28" i="1"/>
  <c r="D27" i="1"/>
  <c r="D26" i="1"/>
  <c r="D25" i="1"/>
  <c r="D24" i="1"/>
  <c r="C21" i="1" l="1"/>
</calcChain>
</file>

<file path=xl/sharedStrings.xml><?xml version="1.0" encoding="utf-8"?>
<sst xmlns="http://schemas.openxmlformats.org/spreadsheetml/2006/main" count="798" uniqueCount="487">
  <si>
    <t>Course</t>
  </si>
  <si>
    <t>Course Name</t>
  </si>
  <si>
    <t>Gen Eng 205-1</t>
  </si>
  <si>
    <t>Gen Eng 205-2</t>
  </si>
  <si>
    <t>Gen Eng 205-3</t>
  </si>
  <si>
    <t>Gen Eng 205-4</t>
  </si>
  <si>
    <t>EA 1</t>
  </si>
  <si>
    <t>EA 2</t>
  </si>
  <si>
    <t>EA 3</t>
  </si>
  <si>
    <t>EA 4</t>
  </si>
  <si>
    <t>Engineering Analysis and Computer Proficiency (4 credits)</t>
  </si>
  <si>
    <t>Design and Communications (3 credits)</t>
  </si>
  <si>
    <t>EECS 317</t>
  </si>
  <si>
    <t>Mechanics of Materials I</t>
  </si>
  <si>
    <t>Fluids/solids</t>
  </si>
  <si>
    <t>Comp. Programming</t>
  </si>
  <si>
    <t>Comp. arch/num. methods</t>
  </si>
  <si>
    <t>Systems Eng.</t>
  </si>
  <si>
    <t>Mat. Sci.</t>
  </si>
  <si>
    <t>Prob/stats/quality</t>
  </si>
  <si>
    <t>Unrestricted Electives (5 credits)</t>
  </si>
  <si>
    <t>Electrical Science</t>
  </si>
  <si>
    <t>Thermodynamics</t>
  </si>
  <si>
    <t>Notes</t>
  </si>
  <si>
    <t>IEMS 202</t>
  </si>
  <si>
    <t>Probability</t>
  </si>
  <si>
    <t>IEMS 313</t>
  </si>
  <si>
    <t>IEMS 303</t>
  </si>
  <si>
    <t>Statistics</t>
  </si>
  <si>
    <t>IEMS 315</t>
  </si>
  <si>
    <t>IEMS 317</t>
  </si>
  <si>
    <t>Discrete-Event Systems Simulation</t>
  </si>
  <si>
    <t>Biological Sciences</t>
  </si>
  <si>
    <t>Chemistry</t>
  </si>
  <si>
    <t>Earth Science</t>
  </si>
  <si>
    <t>Physics</t>
  </si>
  <si>
    <t>EECS 328</t>
  </si>
  <si>
    <t>Choose Category</t>
  </si>
  <si>
    <t>EECS 317 or 328</t>
  </si>
  <si>
    <t>IEMS 340</t>
  </si>
  <si>
    <t>IEMS 342</t>
  </si>
  <si>
    <t>IEMS 381</t>
  </si>
  <si>
    <t>IEMS 382</t>
  </si>
  <si>
    <t>IEMS 383</t>
  </si>
  <si>
    <t>IEMS 385</t>
  </si>
  <si>
    <t>Prodn &amp; Logistics</t>
  </si>
  <si>
    <t>Senior Design Prereq</t>
  </si>
  <si>
    <t>IEMS 390-0</t>
  </si>
  <si>
    <t>IEMS 391-0</t>
  </si>
  <si>
    <t>IEMS 392-0</t>
  </si>
  <si>
    <t>IE/OR Elective</t>
  </si>
  <si>
    <t>IEMS 307</t>
  </si>
  <si>
    <t>IEMS 373</t>
  </si>
  <si>
    <t>Quality Improvement by Exper. Des.</t>
  </si>
  <si>
    <t>Intro. to Financial Engineering</t>
  </si>
  <si>
    <t>Supply Chain Modeling</t>
  </si>
  <si>
    <t>Health Systems Eng.</t>
  </si>
  <si>
    <t>IEMS 325</t>
  </si>
  <si>
    <t>IEMS 341</t>
  </si>
  <si>
    <t>IEMS 390</t>
  </si>
  <si>
    <t>IEMS 392</t>
  </si>
  <si>
    <t>Engineering Entrepreneurship</t>
  </si>
  <si>
    <t>Social Network Analysis</t>
  </si>
  <si>
    <t>Organizational Behavior</t>
  </si>
  <si>
    <t xml:space="preserve">   </t>
  </si>
  <si>
    <t>Elective-MS</t>
  </si>
  <si>
    <t>Elective 1</t>
  </si>
  <si>
    <t>Elective 2</t>
  </si>
  <si>
    <t>Econ 309</t>
  </si>
  <si>
    <t>Elements of Public Finance</t>
  </si>
  <si>
    <t>Econ 339</t>
  </si>
  <si>
    <t>Labor Economics</t>
  </si>
  <si>
    <t>Econ 349</t>
  </si>
  <si>
    <t>Industrial Economics</t>
  </si>
  <si>
    <t>Econ 350</t>
  </si>
  <si>
    <t>Monoply, Competition, and Public Policy</t>
  </si>
  <si>
    <t>Econ 355</t>
  </si>
  <si>
    <t>Transportation Economics and Public Policy</t>
  </si>
  <si>
    <t>Econ 362</t>
  </si>
  <si>
    <t>International Finance</t>
  </si>
  <si>
    <t>Econ 380-1,2</t>
  </si>
  <si>
    <t>Econ 381-1,2</t>
  </si>
  <si>
    <t>Econ 383</t>
  </si>
  <si>
    <t>Economic Forecasting</t>
  </si>
  <si>
    <t>IMC 303</t>
  </si>
  <si>
    <t>Game Theory</t>
  </si>
  <si>
    <t>Mathematics Requirement (4 credits)</t>
  </si>
  <si>
    <t>Done</t>
  </si>
  <si>
    <t>Fundamentals of Computer Software</t>
  </si>
  <si>
    <t>Intro to Electrical Eng.</t>
  </si>
  <si>
    <t>Electronics Design</t>
  </si>
  <si>
    <t>Fluid Mechanics</t>
  </si>
  <si>
    <t>Intro to Biomechanics</t>
  </si>
  <si>
    <t>Fluid Mechanics I</t>
  </si>
  <si>
    <t>Fluids/Solids</t>
  </si>
  <si>
    <t>Introduction to Materials</t>
  </si>
  <si>
    <t>Materials Science Principles</t>
  </si>
  <si>
    <t>Thermodynamics of Materials</t>
  </si>
  <si>
    <t>Phase Equilibria and Diffusion</t>
  </si>
  <si>
    <t>Basic Engineering Choice</t>
  </si>
  <si>
    <t xml:space="preserve">    </t>
  </si>
  <si>
    <t xml:space="preserve">  </t>
  </si>
  <si>
    <t>Physics 135-2</t>
  </si>
  <si>
    <t>Physics 135-3</t>
  </si>
  <si>
    <t>Physics 335</t>
  </si>
  <si>
    <t>General Physics</t>
  </si>
  <si>
    <t>Modern Physics for Nonmajors</t>
  </si>
  <si>
    <t>CHEM ENG 275</t>
  </si>
  <si>
    <t>Molecular and Cell Bio for Eng.</t>
  </si>
  <si>
    <t>CHEM 103</t>
  </si>
  <si>
    <t>General Physical Chemistry</t>
  </si>
  <si>
    <t>CHEM 171</t>
  </si>
  <si>
    <t>CHEM 172</t>
  </si>
  <si>
    <t>Accelerated Physical Chem</t>
  </si>
  <si>
    <t>Accelerated Inoganic Chem</t>
  </si>
  <si>
    <t>CHEM 201-1</t>
  </si>
  <si>
    <t>Organic Chem</t>
  </si>
  <si>
    <t>CHEM 201-2</t>
  </si>
  <si>
    <t>EARTH 201</t>
  </si>
  <si>
    <t>Surface Processes</t>
  </si>
  <si>
    <t>Earth's Interior</t>
  </si>
  <si>
    <t>EARTH 202</t>
  </si>
  <si>
    <t>ASTRON 220</t>
  </si>
  <si>
    <t>Intro to Astrophysics</t>
  </si>
  <si>
    <t>A Basic Science Choice</t>
  </si>
  <si>
    <t>Applied Behav Science</t>
  </si>
  <si>
    <t>Genetics &amp; Molecular Bio</t>
  </si>
  <si>
    <t>Physiology</t>
  </si>
  <si>
    <t>Cell Biology</t>
  </si>
  <si>
    <t>Fundamentals of Computer Programming I</t>
  </si>
  <si>
    <t>IEMS 343</t>
  </si>
  <si>
    <t>IEMS 345</t>
  </si>
  <si>
    <t>Project Management for Engineers</t>
  </si>
  <si>
    <t>Negotiations and Conflict Resolution</t>
  </si>
  <si>
    <t>DSGN 106-2/Engl 106-2</t>
  </si>
  <si>
    <t>DSGN 106-1/Engl 106-1</t>
  </si>
  <si>
    <t>DTC 2</t>
  </si>
  <si>
    <t>DTC 1</t>
  </si>
  <si>
    <t>COMM_ST 102</t>
  </si>
  <si>
    <t>PERF_ST 103</t>
  </si>
  <si>
    <t>PERF_ST 203</t>
  </si>
  <si>
    <t>Public Speaking</t>
  </si>
  <si>
    <t>Analysis &amp; Performance of Literature</t>
  </si>
  <si>
    <t>Performance Culture and Communication</t>
  </si>
  <si>
    <t>Communications Course</t>
  </si>
  <si>
    <t>Choose one option</t>
  </si>
  <si>
    <t>Intro to Computer Eng.</t>
  </si>
  <si>
    <t>ES_APPM 346</t>
  </si>
  <si>
    <t>Modeling &amp; Computation</t>
  </si>
  <si>
    <t>Thermo &amp; Statistical Mechanics I</t>
  </si>
  <si>
    <t>Thermo &amp; Statistical Mechanics II</t>
  </si>
  <si>
    <t>BMD ENG 250 (Thermo)</t>
  </si>
  <si>
    <t>BMD ENG 270 (Fluids)</t>
  </si>
  <si>
    <t>BMD ENG 271 (Fluids)</t>
  </si>
  <si>
    <t>CHEM ENG 211 (Thermo)</t>
  </si>
  <si>
    <t>CHEM ENG 321 (Fluids)</t>
  </si>
  <si>
    <t>CIV ENV 216 (Fluids)</t>
  </si>
  <si>
    <t>ES_APPM 346 (Comp Arch)</t>
  </si>
  <si>
    <t>MAT SCI 201 (MatSci)</t>
  </si>
  <si>
    <t>MAT SCI 301 (MatSci)</t>
  </si>
  <si>
    <t>MAT SCI 314 (Thermo)</t>
  </si>
  <si>
    <t>MAT SCI 315 (Thermo)</t>
  </si>
  <si>
    <t>MECH ENG 222 (Thermo)</t>
  </si>
  <si>
    <t>MECH ENG 233 (Electrical)</t>
  </si>
  <si>
    <t>MECH ENG 241 (Fluids)</t>
  </si>
  <si>
    <t>MECH ENG 322 (Thermo)</t>
  </si>
  <si>
    <t>Social Science</t>
  </si>
  <si>
    <t>Humanities</t>
  </si>
  <si>
    <t>Department</t>
  </si>
  <si>
    <t>ANTHRO</t>
  </si>
  <si>
    <t>CFS</t>
  </si>
  <si>
    <t>COG_SCI</t>
  </si>
  <si>
    <t>COMM_ST</t>
  </si>
  <si>
    <t>CSD</t>
  </si>
  <si>
    <t>ECON</t>
  </si>
  <si>
    <t>ENVR_POL</t>
  </si>
  <si>
    <t>GBL_HLTH</t>
  </si>
  <si>
    <t>GNDR_ST</t>
  </si>
  <si>
    <t>HDPS</t>
  </si>
  <si>
    <t>IMC</t>
  </si>
  <si>
    <t>INTL_ST</t>
  </si>
  <si>
    <t>LEGAL_ST</t>
  </si>
  <si>
    <t>LING</t>
  </si>
  <si>
    <t>LRDSHP</t>
  </si>
  <si>
    <t>LOC</t>
  </si>
  <si>
    <t>POLI_SCI</t>
  </si>
  <si>
    <t>PSYCH</t>
  </si>
  <si>
    <t>SESP</t>
  </si>
  <si>
    <t>SOC-POL</t>
  </si>
  <si>
    <t>SOCIOL</t>
  </si>
  <si>
    <t>AF_AM_ST</t>
  </si>
  <si>
    <t>AF_ST</t>
  </si>
  <si>
    <t>AMER_ST</t>
  </si>
  <si>
    <t>ARABIC</t>
  </si>
  <si>
    <t>ART</t>
  </si>
  <si>
    <t>ART_HIST</t>
  </si>
  <si>
    <t>ASIAN_AM</t>
  </si>
  <si>
    <t>ASIAN_LC</t>
  </si>
  <si>
    <t>ASIAN_ST</t>
  </si>
  <si>
    <t>CHINESE</t>
  </si>
  <si>
    <t>CLASSICS</t>
  </si>
  <si>
    <t>COMP_LIT</t>
  </si>
  <si>
    <t>DANCE</t>
  </si>
  <si>
    <t>ENGLISH</t>
  </si>
  <si>
    <t>FRENCH</t>
  </si>
  <si>
    <t>GEN_CMN</t>
  </si>
  <si>
    <t>GEN_MUS</t>
  </si>
  <si>
    <t>GERMAN</t>
  </si>
  <si>
    <t>GREEK</t>
  </si>
  <si>
    <t>HEBREW</t>
  </si>
  <si>
    <t>HIND_URD</t>
  </si>
  <si>
    <t>HISTORY</t>
  </si>
  <si>
    <t>HUM</t>
  </si>
  <si>
    <t>ITALIAN</t>
  </si>
  <si>
    <t>JAPANESE</t>
  </si>
  <si>
    <t>JOUR</t>
  </si>
  <si>
    <t>JWSH_ST</t>
  </si>
  <si>
    <t>KOREAN</t>
  </si>
  <si>
    <t>LATIN</t>
  </si>
  <si>
    <t>LATINO</t>
  </si>
  <si>
    <t>MENA</t>
  </si>
  <si>
    <t>MUS_COMP</t>
  </si>
  <si>
    <t>MUS_TECH</t>
  </si>
  <si>
    <t>MUS_THRY</t>
  </si>
  <si>
    <t>MUSIC</t>
  </si>
  <si>
    <t>MUSIC_ED</t>
  </si>
  <si>
    <t>MUSICOL</t>
  </si>
  <si>
    <t>PERF_ST</t>
  </si>
  <si>
    <t>PERSIAN</t>
  </si>
  <si>
    <t>PHIL</t>
  </si>
  <si>
    <t>PORT</t>
  </si>
  <si>
    <t>RELIGION</t>
  </si>
  <si>
    <t>RTVF</t>
  </si>
  <si>
    <t>SLAVIC</t>
  </si>
  <si>
    <t>SPANISH</t>
  </si>
  <si>
    <t>SWAHILI</t>
  </si>
  <si>
    <t>THEATRE</t>
  </si>
  <si>
    <t>TURKISH</t>
  </si>
  <si>
    <t>YIDDISH</t>
  </si>
  <si>
    <t>Soc. Science or Humanities</t>
  </si>
  <si>
    <t>Junior spring or Senior fall</t>
  </si>
  <si>
    <t>IEMS 394</t>
  </si>
  <si>
    <t>IE Client Project Challenge</t>
  </si>
  <si>
    <t>Foundations of Optimization</t>
  </si>
  <si>
    <t>Stohastic Models</t>
  </si>
  <si>
    <t>Choose course option</t>
  </si>
  <si>
    <t>Elective 3</t>
  </si>
  <si>
    <t>IEMS 365</t>
  </si>
  <si>
    <t>Analytics for Social Good</t>
  </si>
  <si>
    <t xml:space="preserve">IEMS 351 </t>
  </si>
  <si>
    <t>Optimization Methods for Data Science</t>
  </si>
  <si>
    <t>Data Science and Analytics</t>
  </si>
  <si>
    <t>IEMS 308</t>
  </si>
  <si>
    <t>IEMS 344</t>
  </si>
  <si>
    <t>Supply Chain Modeling &amp; Analysis</t>
  </si>
  <si>
    <t>Production Planning &amp; Scheduling</t>
  </si>
  <si>
    <t>Service Operations Management</t>
  </si>
  <si>
    <t>Intro to Health Systems Mgmt</t>
  </si>
  <si>
    <t>May not count course used for Prodn &amp; Logistics above</t>
  </si>
  <si>
    <t>Econ 331</t>
  </si>
  <si>
    <t>Economics of Risk and Uncertainty</t>
  </si>
  <si>
    <t>Econ 336</t>
  </si>
  <si>
    <t>Analytic Methods for Public Policy Analysis</t>
  </si>
  <si>
    <t>Econ 360-2</t>
  </si>
  <si>
    <t>Investments</t>
  </si>
  <si>
    <t>Econometrics</t>
  </si>
  <si>
    <t>Integrated Marketing Communications Strategy</t>
  </si>
  <si>
    <t>ISEN 220</t>
  </si>
  <si>
    <t>ISEN 230</t>
  </si>
  <si>
    <t>Intro to Energy Systems for the 21st Century</t>
  </si>
  <si>
    <t>Climate Change and Sustainability</t>
  </si>
  <si>
    <t>Any 200-level or higher course in Biology, Chemistry, or Physics</t>
  </si>
  <si>
    <t>Any 300-level or higher course in Math, Statistics, or MMSS</t>
  </si>
  <si>
    <t>May include up to 2 units of IEMS 399</t>
  </si>
  <si>
    <t>At most 2 courses may be taken P/N; no other electives may be taken P/N</t>
  </si>
  <si>
    <t>Chem 201</t>
  </si>
  <si>
    <t>Chemistry of Nature and Culture</t>
  </si>
  <si>
    <t>Math 310-1</t>
  </si>
  <si>
    <t>Math 311-1</t>
  </si>
  <si>
    <t>Math 314</t>
  </si>
  <si>
    <t>Math 385</t>
  </si>
  <si>
    <t>Math 386-1</t>
  </si>
  <si>
    <t>Physics 311-1</t>
  </si>
  <si>
    <t>Physics 311-2</t>
  </si>
  <si>
    <t>Stat 320-1</t>
  </si>
  <si>
    <t>Stat 383</t>
  </si>
  <si>
    <t>Probability and Stochastic Processes</t>
  </si>
  <si>
    <t>MENU: Probability &amp; Stochastic Processes</t>
  </si>
  <si>
    <t>Probability and Statistics for Econometrics</t>
  </si>
  <si>
    <t>Probability and Statistics for MMSS</t>
  </si>
  <si>
    <t>Econometrics for MMSS</t>
  </si>
  <si>
    <t>Mathematical Tools for the Physical Sciences</t>
  </si>
  <si>
    <t>Physics of Magic</t>
  </si>
  <si>
    <t>Statistical Methods I</t>
  </si>
  <si>
    <t>Probability and Statistics for ISP</t>
  </si>
  <si>
    <t>The following courses MAY BE USED as technical electives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</si>
  <si>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as technical electives</t>
    </r>
  </si>
  <si>
    <t>IE/OR Methods Core</t>
  </si>
  <si>
    <r>
      <t xml:space="preserve">The following courses MAY </t>
    </r>
    <r>
      <rPr>
        <b/>
        <sz val="11"/>
        <color rgb="FFFF0000"/>
        <rFont val="Calibri"/>
        <family val="2"/>
        <scheme val="minor"/>
      </rPr>
      <t>NOT</t>
    </r>
    <r>
      <rPr>
        <b/>
        <sz val="11"/>
        <color theme="1"/>
        <rFont val="Calibri"/>
        <family val="2"/>
        <scheme val="minor"/>
      </rPr>
      <t xml:space="preserve"> BE USED towards theme</t>
    </r>
  </si>
  <si>
    <t>Any BUS_INST course</t>
  </si>
  <si>
    <t>ECON 281</t>
  </si>
  <si>
    <t>ECON 380-1</t>
  </si>
  <si>
    <t>ECON 380-2</t>
  </si>
  <si>
    <t>ECON 381-1</t>
  </si>
  <si>
    <t>ECON 381-2</t>
  </si>
  <si>
    <t>ENGLISH 106-1</t>
  </si>
  <si>
    <t>ENGLISH 106-2</t>
  </si>
  <si>
    <t>GEOG 341</t>
  </si>
  <si>
    <t>PSYCH 201</t>
  </si>
  <si>
    <t>Any Kellogg course</t>
  </si>
  <si>
    <t>MMSS 211-1</t>
  </si>
  <si>
    <r>
      <t xml:space="preserve">The following courses MAY BE USED towards theme as </t>
    </r>
    <r>
      <rPr>
        <b/>
        <sz val="11"/>
        <color rgb="FFFF0000"/>
        <rFont val="Calibri"/>
        <family val="2"/>
        <scheme val="minor"/>
      </rPr>
      <t>Social Science</t>
    </r>
  </si>
  <si>
    <t>MMSS 311-2</t>
  </si>
  <si>
    <t>MMSS 211-3</t>
  </si>
  <si>
    <t>NAV_SCI 120</t>
  </si>
  <si>
    <t>NAV_SCI 230</t>
  </si>
  <si>
    <t>NAV_SCI 341</t>
  </si>
  <si>
    <t>PRDV 325</t>
  </si>
  <si>
    <t>TEACH_ED 329</t>
  </si>
  <si>
    <t>TRANS 310</t>
  </si>
  <si>
    <t>Social Science Theories &amp; Methods</t>
  </si>
  <si>
    <t>Sea Power and Maritime Affairs</t>
  </si>
  <si>
    <t>Leadership and Management Seminar</t>
  </si>
  <si>
    <t>Naval Leadership and Ethics</t>
  </si>
  <si>
    <t>Emotional Intelligence</t>
  </si>
  <si>
    <t>Early Adolescent Development and Intervention</t>
  </si>
  <si>
    <t>Seminar in Transporation and Logistics</t>
  </si>
  <si>
    <t>IEMS Major Program: MS Electives (2 credits)</t>
  </si>
  <si>
    <t>Three courses must be related</t>
  </si>
  <si>
    <t>At least 2 courses from each of Social Sciences and Humanities</t>
  </si>
  <si>
    <t>For additional details, see</t>
  </si>
  <si>
    <t>http://www.mccormick.northwestern.edu/students/undergraduate/social-science-humanities-theme/</t>
  </si>
  <si>
    <t>The following courses fulfill the basic sciences requirement</t>
  </si>
  <si>
    <t>General Physics Laboratory</t>
  </si>
  <si>
    <t>Foundations of Modern Physics</t>
  </si>
  <si>
    <t>PHYSICS 135-2</t>
  </si>
  <si>
    <t>PHYSICS 135-3</t>
  </si>
  <si>
    <t>PHYSICS 239</t>
  </si>
  <si>
    <t xml:space="preserve">PHYSICS 136-2 </t>
  </si>
  <si>
    <t>PHYSICS 136-3</t>
  </si>
  <si>
    <t>CHEM 131 or 151 or 171</t>
  </si>
  <si>
    <t>General Chemistry 1</t>
  </si>
  <si>
    <t>CHEM 141 or 161 or 181</t>
  </si>
  <si>
    <t>CHEM 132 or 152 or 172</t>
  </si>
  <si>
    <t>CHEM 142 or 162 or 182</t>
  </si>
  <si>
    <t>General Chemistry 2</t>
  </si>
  <si>
    <t>CHEM 210-1</t>
  </si>
  <si>
    <t>Organic Chemistry</t>
  </si>
  <si>
    <t>CHEM 210-2</t>
  </si>
  <si>
    <t>BIOL_SCI 215</t>
  </si>
  <si>
    <t>BIOL_SCI 217</t>
  </si>
  <si>
    <t>BIOL_SCI 219</t>
  </si>
  <si>
    <t>CHEM_ENG 275</t>
  </si>
  <si>
    <t>Molecular &amp; Cell Biology for Engineers</t>
  </si>
  <si>
    <t>Earth Systems Revealed</t>
  </si>
  <si>
    <t>Earth System History</t>
  </si>
  <si>
    <t>EARTH 203</t>
  </si>
  <si>
    <t>Introduction to Astrophysics</t>
  </si>
  <si>
    <t>Earth Sciences and Astronomy</t>
  </si>
  <si>
    <t>Lab courses may count only in combination with their corresponding lecture courses</t>
  </si>
  <si>
    <t>Note that lab courses are each 0.34 credit</t>
  </si>
  <si>
    <t>Basic Sciences (4 credits; see "Basic Science Details" tab)</t>
  </si>
  <si>
    <t>Theme Courses (7 credits; see "Theme Details" tab)</t>
  </si>
  <si>
    <t>See "Approved GTEs" tab for details</t>
  </si>
  <si>
    <t>Any 200-level or higher course in McCormick, excluding CRDV and PRDV courses</t>
  </si>
  <si>
    <t>CIV_ENV 202</t>
  </si>
  <si>
    <t>Biological &amp; Ecological Principles</t>
  </si>
  <si>
    <t>CIV_ENV 203</t>
  </si>
  <si>
    <t>Earth in the Anthropocene</t>
  </si>
  <si>
    <t>Physics 239</t>
  </si>
  <si>
    <t>CHEM 131 or 151</t>
  </si>
  <si>
    <t>CHEM 132 or 152</t>
  </si>
  <si>
    <t>Fundamentals of Circuits</t>
  </si>
  <si>
    <t>Fundamentals of Signals &amp; Systems</t>
  </si>
  <si>
    <t>Fundamentals of Solid State Engineering</t>
  </si>
  <si>
    <t>Fundamentals of Elegromagnetics &amp; Photonics</t>
  </si>
  <si>
    <t>CIV_ENV 205</t>
  </si>
  <si>
    <t>General/Accelerated/Advanced Chemistry 1</t>
  </si>
  <si>
    <t>General/Accelerated/Advanced Chemistry 2</t>
  </si>
  <si>
    <t>General/Accelerated/Advanced Chemistry Laboratory 1</t>
  </si>
  <si>
    <t>General/Accelerated/Advanced Chemistry Laboratory 2</t>
  </si>
  <si>
    <t>Investigative Laboratory</t>
  </si>
  <si>
    <t>COMP_SCI 217</t>
  </si>
  <si>
    <t>COMP_SCI 111</t>
  </si>
  <si>
    <t>Prerequisite for COMP_SCI 211</t>
  </si>
  <si>
    <t>ELEC_ENG 202 (Electrical)</t>
  </si>
  <si>
    <t>COMP_ENG 203 (Comp Arch)</t>
  </si>
  <si>
    <t>COMP_ENG 205 (Comp Arch)</t>
  </si>
  <si>
    <t>ELEC_ENG 221 (Electrical)</t>
  </si>
  <si>
    <t>ELEC_ENG 222 (Electrical)</t>
  </si>
  <si>
    <t>ELEC_ENG 223 (Electrical)</t>
  </si>
  <si>
    <t>ELEC_ENG 224 (Electrical)</t>
  </si>
  <si>
    <t>Full degree requirements available at catalogs.northwestern.edu</t>
  </si>
  <si>
    <t>Math 220-1</t>
  </si>
  <si>
    <t>Math 228-1</t>
  </si>
  <si>
    <t>Math 228-2</t>
  </si>
  <si>
    <t>Math 220-2</t>
  </si>
  <si>
    <t>Single-variable Differential Calculus</t>
  </si>
  <si>
    <t>Single-variable Integral Calculus</t>
  </si>
  <si>
    <t>Multivariable Diff. Calc. for Eng.</t>
  </si>
  <si>
    <t>Multivariable Int. Calc. for Eng.</t>
  </si>
  <si>
    <t>Fundamentals of Programming 1.5</t>
  </si>
  <si>
    <t>BIOL_SCI 201</t>
  </si>
  <si>
    <t>Molecular Biology</t>
  </si>
  <si>
    <t>BIOL_SCI 202</t>
  </si>
  <si>
    <t>BIOL_SCI 203</t>
  </si>
  <si>
    <t>BIOL_SCI 232</t>
  </si>
  <si>
    <t>Molecular &amp; Cell Processes Lab (concurrent with 202)</t>
  </si>
  <si>
    <t>BIOL_SCI 233</t>
  </si>
  <si>
    <t>Genetics &amp; Molecular Proc. Lab (concurrent with 203)</t>
  </si>
  <si>
    <t>BIOL_SCI 234</t>
  </si>
  <si>
    <t>BUS_INST 302</t>
  </si>
  <si>
    <t>Marketing Management</t>
  </si>
  <si>
    <t>COMP_SCI 211 (Comp. Progr.)</t>
  </si>
  <si>
    <t>Computer Programming</t>
  </si>
  <si>
    <t>ES_APPM 345 (Comp Arch)</t>
  </si>
  <si>
    <t>Applied Linear Algebra</t>
  </si>
  <si>
    <t>CIV ENV 304 (Systems Eng)</t>
  </si>
  <si>
    <t>Civil &amp; Environmental Eng. Systems Analysis</t>
  </si>
  <si>
    <t>Field Project Methods</t>
  </si>
  <si>
    <t>Whole-brain Leadership</t>
  </si>
  <si>
    <t>Operations Eng &amp; Mgmt</t>
  </si>
  <si>
    <t>Service Eng &amp; Mgmt</t>
  </si>
  <si>
    <t>COMP_SCI 150</t>
  </si>
  <si>
    <t>Fundamentals of Computer Programming 1.5</t>
  </si>
  <si>
    <t>IEMS Major Program:  General Technical Electives (4 credits)</t>
  </si>
  <si>
    <t>Elective 4</t>
  </si>
  <si>
    <t>IEMS Major Program:  IE/OR Electives (3 credits)</t>
  </si>
  <si>
    <t>IEMS Major Program:  Computing (3 credits)</t>
  </si>
  <si>
    <t>IEMS 304</t>
  </si>
  <si>
    <t>Statistical Learning</t>
  </si>
  <si>
    <t>Data Management</t>
  </si>
  <si>
    <t>Engineering Econ</t>
  </si>
  <si>
    <t>IEMS Major Program: Engineering Econ (1 credit)</t>
  </si>
  <si>
    <t>Stat 301-1,2,3</t>
  </si>
  <si>
    <t>Stat 303-1,2,3</t>
  </si>
  <si>
    <t>Data Science with R</t>
  </si>
  <si>
    <t>Data Science with Python</t>
  </si>
  <si>
    <t>BIOL_SCI 150</t>
  </si>
  <si>
    <t>Human Genetics</t>
  </si>
  <si>
    <t>COG_SCI 210</t>
  </si>
  <si>
    <t>Language &amp; the Brain</t>
  </si>
  <si>
    <t>Neuroscience</t>
  </si>
  <si>
    <t>CSD 202</t>
  </si>
  <si>
    <t>Neurobiology of Communication</t>
  </si>
  <si>
    <t>PSYCH 221</t>
  </si>
  <si>
    <t>Introduction to Neuroscience</t>
  </si>
  <si>
    <t>CSD 303 (also PSYCH 327)</t>
  </si>
  <si>
    <t>Brain and Cognition</t>
  </si>
  <si>
    <t>PHYSICS 125-2</t>
  </si>
  <si>
    <t>General Physics for ISP</t>
  </si>
  <si>
    <t>General Physics for ISP Laboratory</t>
  </si>
  <si>
    <t xml:space="preserve">PHYSICS 126-2 </t>
  </si>
  <si>
    <t>PHSYICS 140-2</t>
  </si>
  <si>
    <t>Fundamentals of Physics (uses lab 136-2)</t>
  </si>
  <si>
    <t>Cell Biology (requires BIOL_SCI 201)</t>
  </si>
  <si>
    <t>Genetics and Evolution (requires BIOL_SCI 202)</t>
  </si>
  <si>
    <t>CHEM 1X1 (11X)</t>
  </si>
  <si>
    <t>Allowed Lab-bearing Courses</t>
  </si>
  <si>
    <t>CHEM 151-0: Acc. Gen Chem 1 / CHEM 161-0: Acc. Gen Chem 1 Lab</t>
  </si>
  <si>
    <t>CHEM 131-0: Gen Chem 1 / CHEM 141-0: Gen Chem 1 Lab</t>
  </si>
  <si>
    <t>CHEM 171-0: Adv. Gen Inorganic Chem / CHEM 181-0: Adv. Gen Inorganic Chem Lab</t>
  </si>
  <si>
    <t>PHYSICS 135-2: Gen Physics / PHYSICS 136-2: Gen Physics Lab</t>
  </si>
  <si>
    <t>PHYSICS 140-2: Fundamentals of Physics / PHYSICS 136-2: Gen Physics Lab</t>
  </si>
  <si>
    <t>PHYSICS 125-2: Gen Physics for ISP / PHYSICS 126-2: Gen Physics for ISP Lab</t>
  </si>
  <si>
    <t>BIOL_SCI 202-0: Cell Biology / BIOL_SCI 232-0: Molecular and Cellular Processes Lab</t>
  </si>
  <si>
    <t>Required Lab Course</t>
  </si>
  <si>
    <t>Please select…</t>
  </si>
  <si>
    <t>□</t>
  </si>
  <si>
    <t>BASIC SCIENCE REQUIREMENT</t>
  </si>
  <si>
    <t>GENERAL TECHNICAL ELECTIVES</t>
  </si>
  <si>
    <t>THEME REQUIREMENT</t>
  </si>
  <si>
    <t>GEOG 235</t>
  </si>
  <si>
    <t>Atmosphere and Climate</t>
  </si>
  <si>
    <t>Catalog years 2022 or later must take at least ONE course with a credit-bearing lab</t>
  </si>
  <si>
    <t>IEMS Major Program: Methods Core + PL + Project (8 credits)</t>
  </si>
  <si>
    <t>Four units from at least two areas (2019-2021); catalog years 2022+ have NO area requirements</t>
  </si>
  <si>
    <t>Catalog years 2021 or earlier</t>
  </si>
  <si>
    <t>may use these courses</t>
  </si>
  <si>
    <r>
      <t xml:space="preserve">The following courses MAY </t>
    </r>
    <r>
      <rPr>
        <b/>
        <sz val="20"/>
        <color rgb="FFFF0000"/>
        <rFont val="Calibri"/>
        <family val="2"/>
        <scheme val="minor"/>
      </rPr>
      <t>NOT</t>
    </r>
    <r>
      <rPr>
        <b/>
        <sz val="20"/>
        <color theme="1"/>
        <rFont val="Calibri"/>
        <family val="2"/>
        <scheme val="minor"/>
      </rPr>
      <t xml:space="preserve"> BE USED as technical electives</t>
    </r>
  </si>
  <si>
    <r>
      <t xml:space="preserve">The following courses MAY </t>
    </r>
    <r>
      <rPr>
        <b/>
        <sz val="20"/>
        <color rgb="FFFF0000"/>
        <rFont val="Calibri"/>
        <family val="2"/>
        <scheme val="minor"/>
      </rPr>
      <t>NOT</t>
    </r>
    <r>
      <rPr>
        <b/>
        <sz val="20"/>
        <color theme="1"/>
        <rFont val="Calibri"/>
        <family val="2"/>
        <scheme val="minor"/>
      </rPr>
      <t xml:space="preserve"> BE USED towards theme</t>
    </r>
  </si>
  <si>
    <t>Courses in red are only accepted in catalog years 2022 or later</t>
  </si>
  <si>
    <t>Any 200-level or higher course in McCormick,</t>
  </si>
  <si>
    <t xml:space="preserve">     excluding CRDV and PRDV courses</t>
  </si>
  <si>
    <r>
      <t xml:space="preserve">The following courses MAY BE USED towards theme as </t>
    </r>
    <r>
      <rPr>
        <b/>
        <sz val="20"/>
        <color rgb="FFFF0000"/>
        <rFont val="Calibri"/>
        <family val="2"/>
        <scheme val="minor"/>
      </rPr>
      <t>Social Science</t>
    </r>
  </si>
  <si>
    <t>THIS IS NOT THE COMPLETE LIST OF ACCEPTED THEME COURSES</t>
  </si>
  <si>
    <t>SEE LINK BELOW FOR MORE DETAILS ON ALLOWED/DISALLOWED COURSES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</si>
</sst>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0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222222"/>
      <name val="Calibri"/>
      <family val="2"/>
    </font>
    <font>
      <sz val="11"/>
      <name val="Calibri"/>
      <family val="2"/>
      <scheme val="minor"/>
    </font>
    <font>
      <sz val="11"/>
      <color rgb="FF7030A0"/>
      <name val="Calibri"/>
      <family val="2"/>
      <scheme val="minor"/>
    </font>
    <font>
      <sz val="11"/>
      <color rgb="FFC0000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6"/>
      <color theme="1"/>
      <name val="Calibri"/>
      <family val="2"/>
    </font>
    <font>
      <u/>
      <sz val="8"/>
      <color theme="1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20"/>
      <color rgb="FFFF0000"/>
      <name val="Calibri"/>
      <family val="2"/>
      <scheme val="minor"/>
    </font>
    <font>
      <i/>
      <sz val="20"/>
      <color theme="1"/>
      <name val="Calibri"/>
      <family val="2"/>
      <scheme val="minor"/>
    </font>
    <font>
      <sz val="20"/>
      <name val="Calibri"/>
      <family val="2"/>
      <scheme val="minor"/>
    </font>
    <font>
      <u/>
      <sz val="20"/>
      <color theme="10"/>
      <name val="Calibri"/>
      <family val="2"/>
      <scheme val="minor"/>
    </font>
    <font>
      <sz val="20"/>
      <color rgb="FFFF0000"/>
      <name val="Calibri"/>
      <family val="2"/>
      <scheme val="minor"/>
    </font>
    <font>
      <b/>
      <u/>
      <sz val="28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7" tint="-0.49998474074526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theme="7" tint="-0.499984740745262"/>
      </left>
      <right style="thin">
        <color theme="7" tint="-0.499984740745262"/>
      </right>
      <top style="thin">
        <color theme="7" tint="-0.499984740745262"/>
      </top>
      <bottom/>
      <diagonal/>
    </border>
    <border>
      <left style="thin">
        <color theme="7" tint="-0.499984740745262"/>
      </left>
      <right style="thin">
        <color theme="7" tint="-0.499984740745262"/>
      </right>
      <top/>
      <bottom/>
      <diagonal/>
    </border>
    <border>
      <left style="thin">
        <color theme="7" tint="-0.499984740745262"/>
      </left>
      <right/>
      <top/>
      <bottom/>
      <diagonal/>
    </border>
    <border>
      <left/>
      <right style="thin">
        <color theme="7" tint="-0.499984740745262"/>
      </right>
      <top/>
      <bottom/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70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Fill="1" applyAlignment="1">
      <alignment vertical="center"/>
    </xf>
    <xf numFmtId="0" fontId="0" fillId="0" borderId="0" xfId="0" applyFill="1"/>
    <xf numFmtId="0" fontId="2" fillId="0" borderId="0" xfId="0" applyFont="1"/>
    <xf numFmtId="0" fontId="4" fillId="4" borderId="0" xfId="0" applyFont="1" applyFill="1" applyAlignment="1">
      <alignment vertical="center"/>
    </xf>
    <xf numFmtId="0" fontId="0" fillId="0" borderId="0" xfId="0" applyBorder="1"/>
    <xf numFmtId="0" fontId="0" fillId="0" borderId="0" xfId="0" applyFont="1" applyFill="1"/>
    <xf numFmtId="0" fontId="0" fillId="0" borderId="0" xfId="0" applyFont="1"/>
    <xf numFmtId="0" fontId="1" fillId="0" borderId="0" xfId="0" applyFont="1"/>
    <xf numFmtId="0" fontId="0" fillId="0" borderId="0" xfId="0" applyFill="1" applyBorder="1"/>
    <xf numFmtId="0" fontId="3" fillId="4" borderId="2" xfId="0" applyFont="1" applyFill="1" applyBorder="1" applyAlignment="1">
      <alignment vertical="center"/>
    </xf>
    <xf numFmtId="0" fontId="3" fillId="4" borderId="1" xfId="0" applyFont="1" applyFill="1" applyBorder="1" applyAlignment="1">
      <alignment vertical="center"/>
    </xf>
    <xf numFmtId="0" fontId="8" fillId="4" borderId="0" xfId="0" applyFont="1" applyFill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 indent="1"/>
    </xf>
    <xf numFmtId="0" fontId="9" fillId="4" borderId="1" xfId="0" applyFont="1" applyFill="1" applyBorder="1"/>
    <xf numFmtId="0" fontId="9" fillId="4" borderId="2" xfId="0" applyFont="1" applyFill="1" applyBorder="1"/>
    <xf numFmtId="0" fontId="9" fillId="3" borderId="0" xfId="0" applyFont="1" applyFill="1" applyAlignment="1">
      <alignment horizontal="center"/>
    </xf>
    <xf numFmtId="0" fontId="9" fillId="3" borderId="0" xfId="0" applyFont="1" applyFill="1"/>
    <xf numFmtId="0" fontId="3" fillId="5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1" fillId="0" borderId="0" xfId="0" applyFont="1"/>
    <xf numFmtId="0" fontId="0" fillId="8" borderId="0" xfId="0" applyFont="1" applyFill="1"/>
    <xf numFmtId="0" fontId="12" fillId="0" borderId="0" xfId="0" applyFont="1" applyAlignment="1">
      <alignment wrapText="1"/>
    </xf>
    <xf numFmtId="0" fontId="12" fillId="0" borderId="0" xfId="0" applyFont="1"/>
    <xf numFmtId="0" fontId="0" fillId="6" borderId="0" xfId="0" applyFont="1" applyFill="1"/>
    <xf numFmtId="0" fontId="0" fillId="6" borderId="0" xfId="0" applyFont="1" applyFill="1" applyAlignment="1">
      <alignment vertical="center"/>
    </xf>
    <xf numFmtId="0" fontId="0" fillId="0" borderId="0" xfId="0" applyFont="1" applyAlignment="1">
      <alignment horizontal="center" wrapText="1"/>
    </xf>
    <xf numFmtId="0" fontId="0" fillId="0" borderId="0" xfId="0" applyFont="1" applyAlignment="1">
      <alignment wrapText="1"/>
    </xf>
    <xf numFmtId="0" fontId="1" fillId="0" borderId="0" xfId="0" applyFont="1" applyFill="1" applyAlignment="1">
      <alignment vertical="center"/>
    </xf>
    <xf numFmtId="0" fontId="13" fillId="0" borderId="0" xfId="0" applyFont="1"/>
    <xf numFmtId="0" fontId="16" fillId="0" borderId="0" xfId="0" applyFont="1" applyAlignment="1">
      <alignment horizontal="center"/>
    </xf>
    <xf numFmtId="0" fontId="5" fillId="4" borderId="0" xfId="0" applyFont="1" applyFill="1" applyBorder="1" applyAlignment="1">
      <alignment vertical="center"/>
    </xf>
    <xf numFmtId="0" fontId="17" fillId="0" borderId="0" xfId="1" applyFont="1"/>
    <xf numFmtId="0" fontId="19" fillId="0" borderId="0" xfId="0" applyFont="1"/>
    <xf numFmtId="0" fontId="18" fillId="0" borderId="0" xfId="0" applyFont="1"/>
    <xf numFmtId="0" fontId="21" fillId="0" borderId="0" xfId="0" applyFont="1" applyAlignment="1"/>
    <xf numFmtId="0" fontId="21" fillId="0" borderId="0" xfId="0" applyFont="1"/>
    <xf numFmtId="0" fontId="22" fillId="0" borderId="0" xfId="0" applyFont="1"/>
    <xf numFmtId="0" fontId="19" fillId="9" borderId="0" xfId="0" applyFont="1" applyFill="1"/>
    <xf numFmtId="0" fontId="21" fillId="0" borderId="0" xfId="0" applyFont="1" applyAlignment="1">
      <alignment horizontal="center"/>
    </xf>
    <xf numFmtId="0" fontId="21" fillId="0" borderId="0" xfId="0" applyFont="1" applyAlignment="1">
      <alignment horizontal="left"/>
    </xf>
    <xf numFmtId="0" fontId="19" fillId="0" borderId="0" xfId="0" applyFont="1" applyFill="1" applyBorder="1"/>
    <xf numFmtId="0" fontId="19" fillId="0" borderId="0" xfId="0" applyFont="1" applyBorder="1"/>
    <xf numFmtId="0" fontId="19" fillId="0" borderId="0" xfId="0" applyFont="1" applyAlignment="1">
      <alignment horizontal="center"/>
    </xf>
    <xf numFmtId="0" fontId="18" fillId="0" borderId="0" xfId="0" applyFont="1" applyAlignment="1">
      <alignment horizontal="center"/>
    </xf>
    <xf numFmtId="0" fontId="20" fillId="0" borderId="0" xfId="0" applyFont="1"/>
    <xf numFmtId="0" fontId="20" fillId="0" borderId="0" xfId="0" applyFont="1" applyFill="1" applyBorder="1"/>
    <xf numFmtId="0" fontId="19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23" fillId="0" borderId="0" xfId="1" applyFont="1" applyAlignment="1">
      <alignment horizontal="center"/>
    </xf>
    <xf numFmtId="0" fontId="24" fillId="0" borderId="0" xfId="0" applyFont="1"/>
    <xf numFmtId="0" fontId="7" fillId="0" borderId="0" xfId="1" applyFont="1"/>
    <xf numFmtId="0" fontId="9" fillId="7" borderId="3" xfId="0" applyFont="1" applyFill="1" applyBorder="1" applyAlignment="1">
      <alignment horizontal="center" vertical="center"/>
    </xf>
    <xf numFmtId="0" fontId="9" fillId="7" borderId="0" xfId="0" applyFont="1" applyFill="1" applyBorder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14" fillId="5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14" fillId="5" borderId="0" xfId="0" applyFont="1" applyFill="1" applyBorder="1" applyAlignment="1">
      <alignment horizontal="center" vertical="center"/>
    </xf>
    <xf numFmtId="0" fontId="13" fillId="8" borderId="0" xfId="0" applyFont="1" applyFill="1" applyAlignment="1">
      <alignment horizontal="left"/>
    </xf>
    <xf numFmtId="0" fontId="15" fillId="2" borderId="0" xfId="0" applyFont="1" applyFill="1" applyAlignment="1">
      <alignment horizontal="center" vertical="center"/>
    </xf>
    <xf numFmtId="0" fontId="14" fillId="2" borderId="4" xfId="0" applyFont="1" applyFill="1" applyBorder="1" applyAlignment="1">
      <alignment horizontal="center" vertical="center"/>
    </xf>
    <xf numFmtId="0" fontId="0" fillId="6" borderId="0" xfId="0" applyFont="1" applyFill="1" applyAlignment="1">
      <alignment horizontal="center" vertical="center"/>
    </xf>
    <xf numFmtId="0" fontId="25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0" fontId="20" fillId="0" borderId="0" xfId="0" applyFont="1" applyAlignment="1">
      <alignment horizontal="left"/>
    </xf>
    <xf numFmtId="0" fontId="18" fillId="0" borderId="0" xfId="0" applyFont="1" applyAlignment="1">
      <alignment horizontal="left"/>
    </xf>
    <xf numFmtId="0" fontId="1" fillId="0" borderId="0" xfId="0" applyFont="1" applyAlignment="1">
      <alignment horizontal="center"/>
    </xf>
  </cellXfs>
  <cellStyles count="2">
    <cellStyle name="Hyperlink" xfId="1" builtinId="8"/>
    <cellStyle name="Normal" xfId="0" builtinId="0"/>
  </cellStyles>
  <dxfs count="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222"/>
        <name val="Calibri"/>
        <family val="2"/>
        <scheme val="none"/>
      </font>
      <alignment horizontal="lef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222"/>
        <name val="Calibri"/>
        <family val="2"/>
        <scheme val="none"/>
      </font>
      <alignment horizontal="left" vertical="center" textRotation="0" wrapText="0" indent="1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222222"/>
        <name val="Calibri"/>
        <family val="2"/>
        <scheme val="none"/>
      </font>
      <alignment horizontal="left" vertical="center" textRotation="0" wrapText="0" indent="1" justifyLastLine="0" shrinkToFit="0" readingOrder="0"/>
    </dxf>
  </dxfs>
  <tableStyles count="0" defaultTableStyle="TableStyleMedium2" defaultPivotStyle="PivotStyleLight16"/>
  <colors>
    <mruColors>
      <color rgb="FFFFFF66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AC415F8-2E5D-4512-8E27-2E25E89BE789}" name="Table1" displayName="Table1" ref="A1:A10" totalsRowShown="0" headerRowDxfId="2" dataDxfId="1">
  <autoFilter ref="A1:A10" xr:uid="{1B335AF6-A518-447D-BA52-69E0DECD8637}"/>
  <tableColumns count="1">
    <tableColumn id="1" xr3:uid="{26F91BAC-824D-4C8F-8345-A21E9C9311D5}" name="Allowed Lab-bearing Courses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mccormick.northwestern.edu/students/undergraduate/social-science-humanities-theme/" TargetMode="External"/><Relationship Id="rId1" Type="http://schemas.openxmlformats.org/officeDocument/2006/relationships/hyperlink" Target="http://www.mccormick.northwestern.edu/students/undergraduate/social-science-humanities-theme/" TargetMode="Externa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www.mccormick.northwestern.edu/students/undergraduate/social-science-humanities-them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6"/>
    <pageSetUpPr fitToPage="1"/>
  </sheetPr>
  <dimension ref="A1:J37"/>
  <sheetViews>
    <sheetView zoomScale="50" zoomScaleNormal="50" workbookViewId="0">
      <selection activeCell="J29" sqref="J29"/>
    </sheetView>
  </sheetViews>
  <sheetFormatPr defaultRowHeight="15" x14ac:dyDescent="0.25"/>
  <cols>
    <col min="1" max="1" width="6.7109375" style="1" customWidth="1"/>
    <col min="2" max="2" width="22.5703125" customWidth="1"/>
    <col min="3" max="3" width="33.5703125" customWidth="1"/>
    <col min="4" max="4" width="24.85546875" customWidth="1"/>
    <col min="5" max="5" width="8.140625" style="3" customWidth="1"/>
    <col min="6" max="6" width="6.7109375" customWidth="1"/>
    <col min="7" max="7" width="16.85546875" customWidth="1"/>
    <col min="8" max="8" width="40.7109375" customWidth="1"/>
    <col min="9" max="9" width="28.140625" customWidth="1"/>
  </cols>
  <sheetData>
    <row r="1" spans="1:9" ht="37.5" customHeight="1" x14ac:dyDescent="0.25">
      <c r="A1" s="34" t="s">
        <v>392</v>
      </c>
      <c r="B1" s="34"/>
      <c r="C1" s="34"/>
      <c r="D1" s="13"/>
      <c r="E1" s="13"/>
      <c r="F1" s="5"/>
      <c r="G1" s="5"/>
      <c r="H1" s="5"/>
      <c r="I1" s="5"/>
    </row>
    <row r="2" spans="1:9" s="14" customFormat="1" ht="19.5" customHeight="1" x14ac:dyDescent="0.25">
      <c r="A2" s="15" t="s">
        <v>87</v>
      </c>
      <c r="B2" s="15" t="s">
        <v>0</v>
      </c>
      <c r="C2" s="15" t="s">
        <v>1</v>
      </c>
      <c r="D2" s="15" t="s">
        <v>23</v>
      </c>
      <c r="E2" s="17"/>
      <c r="F2" s="15" t="s">
        <v>87</v>
      </c>
      <c r="G2" s="15" t="s">
        <v>0</v>
      </c>
      <c r="H2" s="15" t="s">
        <v>1</v>
      </c>
      <c r="I2" s="15" t="s">
        <v>23</v>
      </c>
    </row>
    <row r="3" spans="1:9" s="2" customFormat="1" ht="19.5" customHeight="1" x14ac:dyDescent="0.25">
      <c r="A3" s="22"/>
      <c r="B3" s="59" t="s">
        <v>86</v>
      </c>
      <c r="C3" s="59"/>
      <c r="D3" s="59"/>
      <c r="E3" s="11"/>
      <c r="F3" s="21"/>
      <c r="G3" s="60" t="s">
        <v>433</v>
      </c>
      <c r="H3" s="60"/>
      <c r="I3" s="60"/>
    </row>
    <row r="4" spans="1:9" s="14" customFormat="1" ht="19.5" customHeight="1" x14ac:dyDescent="0.35">
      <c r="A4" s="33" t="s">
        <v>468</v>
      </c>
      <c r="B4" s="8" t="s">
        <v>393</v>
      </c>
      <c r="C4" s="8" t="s">
        <v>397</v>
      </c>
      <c r="D4" s="8"/>
      <c r="E4" s="18"/>
      <c r="F4" s="33" t="s">
        <v>468</v>
      </c>
      <c r="G4" s="8" t="s">
        <v>376</v>
      </c>
      <c r="H4" s="8" t="s">
        <v>432</v>
      </c>
      <c r="I4" s="8"/>
    </row>
    <row r="5" spans="1:9" s="14" customFormat="1" ht="19.5" customHeight="1" x14ac:dyDescent="0.35">
      <c r="A5" s="33" t="s">
        <v>468</v>
      </c>
      <c r="B5" s="8" t="s">
        <v>396</v>
      </c>
      <c r="C5" s="8" t="s">
        <v>398</v>
      </c>
      <c r="D5" s="8"/>
      <c r="E5" s="18"/>
      <c r="F5" s="15"/>
      <c r="G5" s="8"/>
      <c r="H5" s="8"/>
      <c r="I5" s="8"/>
    </row>
    <row r="6" spans="1:9" s="14" customFormat="1" ht="19.5" customHeight="1" x14ac:dyDescent="0.35">
      <c r="A6" s="33" t="s">
        <v>468</v>
      </c>
      <c r="B6" s="8" t="s">
        <v>394</v>
      </c>
      <c r="C6" s="8" t="s">
        <v>399</v>
      </c>
      <c r="D6" s="8"/>
      <c r="E6" s="18"/>
      <c r="F6" s="21"/>
      <c r="G6" s="58" t="s">
        <v>428</v>
      </c>
      <c r="H6" s="58"/>
      <c r="I6" s="58"/>
    </row>
    <row r="7" spans="1:9" s="14" customFormat="1" ht="19.5" customHeight="1" x14ac:dyDescent="0.35">
      <c r="A7" s="33" t="s">
        <v>468</v>
      </c>
      <c r="B7" s="8" t="s">
        <v>395</v>
      </c>
      <c r="C7" s="8" t="s">
        <v>400</v>
      </c>
      <c r="D7" s="8"/>
      <c r="E7" s="18"/>
      <c r="F7" s="33" t="s">
        <v>468</v>
      </c>
      <c r="G7" s="8" t="s">
        <v>383</v>
      </c>
      <c r="H7" s="8" t="s">
        <v>129</v>
      </c>
      <c r="I7" s="8" t="s">
        <v>384</v>
      </c>
    </row>
    <row r="8" spans="1:9" s="14" customFormat="1" ht="19.5" customHeight="1" x14ac:dyDescent="0.35">
      <c r="A8" s="22"/>
      <c r="B8" s="59" t="s">
        <v>10</v>
      </c>
      <c r="C8" s="62"/>
      <c r="D8" s="62"/>
      <c r="E8" s="18"/>
      <c r="F8" s="33" t="s">
        <v>468</v>
      </c>
      <c r="G8" s="8" t="s">
        <v>423</v>
      </c>
      <c r="H8" s="8" t="s">
        <v>424</v>
      </c>
      <c r="I8" s="8"/>
    </row>
    <row r="9" spans="1:9" s="2" customFormat="1" ht="19.5" customHeight="1" x14ac:dyDescent="0.35">
      <c r="A9" s="33" t="s">
        <v>468</v>
      </c>
      <c r="B9" s="8" t="s">
        <v>2</v>
      </c>
      <c r="C9" s="8" t="s">
        <v>6</v>
      </c>
      <c r="D9" s="8"/>
      <c r="E9" s="11"/>
      <c r="F9" s="33" t="s">
        <v>468</v>
      </c>
      <c r="G9" s="8" t="s">
        <v>382</v>
      </c>
      <c r="H9" s="8" t="s">
        <v>431</v>
      </c>
      <c r="I9" s="8"/>
    </row>
    <row r="10" spans="1:9" s="14" customFormat="1" ht="19.5" customHeight="1" x14ac:dyDescent="0.35">
      <c r="A10" s="33" t="s">
        <v>468</v>
      </c>
      <c r="B10" s="8" t="s">
        <v>3</v>
      </c>
      <c r="C10" s="8" t="s">
        <v>7</v>
      </c>
      <c r="D10" s="8"/>
      <c r="E10" s="18"/>
      <c r="G10" s="26"/>
      <c r="H10" s="26"/>
      <c r="I10" s="8"/>
    </row>
    <row r="11" spans="1:9" s="14" customFormat="1" ht="19.5" customHeight="1" x14ac:dyDescent="0.35">
      <c r="A11" s="33" t="s">
        <v>468</v>
      </c>
      <c r="B11" s="8" t="s">
        <v>4</v>
      </c>
      <c r="C11" s="8" t="s">
        <v>8</v>
      </c>
      <c r="D11" s="8"/>
      <c r="E11" s="18"/>
      <c r="F11" s="21"/>
      <c r="G11" s="58" t="s">
        <v>475</v>
      </c>
      <c r="H11" s="58"/>
      <c r="I11" s="58"/>
    </row>
    <row r="12" spans="1:9" s="14" customFormat="1" ht="19.5" customHeight="1" x14ac:dyDescent="0.35">
      <c r="A12" s="33" t="s">
        <v>468</v>
      </c>
      <c r="B12" s="8" t="s">
        <v>5</v>
      </c>
      <c r="C12" s="8" t="s">
        <v>9</v>
      </c>
      <c r="D12" s="8"/>
      <c r="E12" s="18"/>
      <c r="F12" s="33" t="s">
        <v>468</v>
      </c>
      <c r="G12" s="27" t="s">
        <v>24</v>
      </c>
      <c r="H12" s="27" t="s">
        <v>25</v>
      </c>
      <c r="I12" s="64" t="s">
        <v>297</v>
      </c>
    </row>
    <row r="13" spans="1:9" s="14" customFormat="1" ht="19.5" customHeight="1" x14ac:dyDescent="0.35">
      <c r="A13" s="22"/>
      <c r="B13" s="59" t="s">
        <v>361</v>
      </c>
      <c r="C13" s="59"/>
      <c r="D13" s="59"/>
      <c r="E13" s="18"/>
      <c r="F13" s="33" t="s">
        <v>468</v>
      </c>
      <c r="G13" s="27" t="s">
        <v>27</v>
      </c>
      <c r="H13" s="27" t="s">
        <v>28</v>
      </c>
      <c r="I13" s="64"/>
    </row>
    <row r="14" spans="1:9" s="2" customFormat="1" ht="19.5" customHeight="1" x14ac:dyDescent="0.35">
      <c r="A14" s="33" t="s">
        <v>468</v>
      </c>
      <c r="B14" s="61"/>
      <c r="C14" s="61"/>
      <c r="D14" s="24" t="s">
        <v>466</v>
      </c>
      <c r="E14" s="11"/>
      <c r="F14" s="33" t="s">
        <v>468</v>
      </c>
      <c r="G14" s="27" t="s">
        <v>429</v>
      </c>
      <c r="H14" s="27" t="s">
        <v>430</v>
      </c>
      <c r="I14" s="64"/>
    </row>
    <row r="15" spans="1:9" s="14" customFormat="1" ht="19.5" customHeight="1" x14ac:dyDescent="0.35">
      <c r="A15" s="33" t="s">
        <v>468</v>
      </c>
      <c r="B15" s="32"/>
      <c r="C15" s="8"/>
      <c r="D15" s="8"/>
      <c r="E15" s="18"/>
      <c r="F15" s="33" t="s">
        <v>468</v>
      </c>
      <c r="G15" s="27" t="s">
        <v>26</v>
      </c>
      <c r="H15" s="27" t="s">
        <v>243</v>
      </c>
      <c r="I15" s="64"/>
    </row>
    <row r="16" spans="1:9" s="14" customFormat="1" ht="19.5" customHeight="1" x14ac:dyDescent="0.35">
      <c r="A16" s="33" t="s">
        <v>468</v>
      </c>
      <c r="B16" s="32"/>
      <c r="C16" s="8"/>
      <c r="D16" s="8"/>
      <c r="E16" s="18"/>
      <c r="F16" s="33" t="s">
        <v>468</v>
      </c>
      <c r="G16" s="27" t="s">
        <v>29</v>
      </c>
      <c r="H16" s="27" t="s">
        <v>244</v>
      </c>
      <c r="I16" s="64"/>
    </row>
    <row r="17" spans="1:10" s="14" customFormat="1" ht="19.5" customHeight="1" x14ac:dyDescent="0.35">
      <c r="A17" s="33" t="s">
        <v>468</v>
      </c>
      <c r="B17" s="32"/>
      <c r="C17" s="8"/>
      <c r="D17" s="8"/>
      <c r="E17" s="18"/>
      <c r="F17" s="33" t="s">
        <v>468</v>
      </c>
      <c r="G17" s="28" t="s">
        <v>30</v>
      </c>
      <c r="H17" s="28" t="s">
        <v>31</v>
      </c>
      <c r="I17" s="64"/>
    </row>
    <row r="18" spans="1:10" s="14" customFormat="1" ht="19.5" customHeight="1" x14ac:dyDescent="0.35">
      <c r="A18" s="22"/>
      <c r="B18" s="59" t="s">
        <v>11</v>
      </c>
      <c r="C18" s="59"/>
      <c r="D18" s="59"/>
      <c r="E18" s="18"/>
      <c r="F18" s="33" t="s">
        <v>468</v>
      </c>
      <c r="G18" s="26" t="s">
        <v>45</v>
      </c>
      <c r="H18" s="26" t="str">
        <f>VLOOKUP(G18,Options!$A$31:$B$35,2, FALSE)</f>
        <v>Choose one option</v>
      </c>
      <c r="I18" s="8"/>
    </row>
    <row r="19" spans="1:10" s="2" customFormat="1" ht="19.5" customHeight="1" x14ac:dyDescent="0.35">
      <c r="A19" s="33" t="s">
        <v>468</v>
      </c>
      <c r="B19" s="8" t="s">
        <v>135</v>
      </c>
      <c r="C19" s="8" t="s">
        <v>137</v>
      </c>
      <c r="D19" s="8"/>
      <c r="E19" s="12"/>
      <c r="F19" s="33" t="s">
        <v>468</v>
      </c>
      <c r="G19" s="8" t="s">
        <v>241</v>
      </c>
      <c r="H19" s="8" t="s">
        <v>242</v>
      </c>
      <c r="I19" s="29" t="s">
        <v>240</v>
      </c>
    </row>
    <row r="20" spans="1:10" s="14" customFormat="1" ht="19.5" customHeight="1" x14ac:dyDescent="0.35">
      <c r="A20" s="33" t="s">
        <v>468</v>
      </c>
      <c r="B20" s="23" t="s">
        <v>134</v>
      </c>
      <c r="C20" s="8" t="s">
        <v>136</v>
      </c>
      <c r="D20" s="8"/>
      <c r="E20" s="18"/>
      <c r="G20" s="8"/>
      <c r="H20" s="8"/>
      <c r="I20" s="30"/>
    </row>
    <row r="21" spans="1:10" s="14" customFormat="1" ht="19.5" customHeight="1" x14ac:dyDescent="0.35">
      <c r="A21" s="33" t="s">
        <v>468</v>
      </c>
      <c r="B21" s="25" t="s">
        <v>144</v>
      </c>
      <c r="C21" s="25" t="str">
        <f>VLOOKUP(B21, Options!$A$42:$B$46, 2, FALSE)</f>
        <v>Choose one option</v>
      </c>
      <c r="D21" s="8"/>
      <c r="E21" s="18"/>
      <c r="F21" s="21"/>
      <c r="G21" s="58" t="s">
        <v>427</v>
      </c>
      <c r="H21" s="58"/>
      <c r="I21" s="58"/>
    </row>
    <row r="22" spans="1:10" s="14" customFormat="1" ht="19.5" customHeight="1" x14ac:dyDescent="0.35">
      <c r="A22" s="33" t="s">
        <v>468</v>
      </c>
      <c r="E22" s="18"/>
      <c r="F22" s="33" t="s">
        <v>468</v>
      </c>
      <c r="G22" s="26" t="s">
        <v>50</v>
      </c>
      <c r="H22" s="26" t="str">
        <f>LOOKUP(G22,Options!$A$47:$A$56, Options!$B$47:$B$56)</f>
        <v>Choose course option</v>
      </c>
      <c r="I22" s="57" t="s">
        <v>258</v>
      </c>
    </row>
    <row r="23" spans="1:10" s="14" customFormat="1" ht="19.5" customHeight="1" x14ac:dyDescent="0.35">
      <c r="A23" s="22"/>
      <c r="B23" s="59" t="s">
        <v>362</v>
      </c>
      <c r="C23" s="59"/>
      <c r="D23" s="63"/>
      <c r="E23" s="18"/>
      <c r="F23" s="33" t="s">
        <v>468</v>
      </c>
      <c r="G23" s="26" t="s">
        <v>50</v>
      </c>
      <c r="H23" s="26" t="str">
        <f>LOOKUP(G23,Options!$A$47:$A$56, Options!$B$47:$B$56)</f>
        <v>Choose course option</v>
      </c>
      <c r="I23" s="57"/>
    </row>
    <row r="24" spans="1:10" s="2" customFormat="1" ht="19.5" customHeight="1" x14ac:dyDescent="0.35">
      <c r="A24" s="33" t="s">
        <v>468</v>
      </c>
      <c r="B24" s="26" t="s">
        <v>168</v>
      </c>
      <c r="C24" s="8"/>
      <c r="D24" s="8" t="str">
        <f>VLOOKUP(B24, Options!$A$69:$B$139, 2, FALSE)</f>
        <v>Soc. Science or Humanities</v>
      </c>
      <c r="E24" s="11"/>
      <c r="F24" s="33" t="s">
        <v>468</v>
      </c>
      <c r="G24" s="26" t="s">
        <v>50</v>
      </c>
      <c r="H24" s="26" t="str">
        <f>LOOKUP(G24,Options!$A$47:$A$56, Options!$B$47:$B$56)</f>
        <v>Choose course option</v>
      </c>
      <c r="I24" s="57"/>
      <c r="J24" s="14"/>
    </row>
    <row r="25" spans="1:10" s="14" customFormat="1" ht="19.5" customHeight="1" x14ac:dyDescent="0.35">
      <c r="A25" s="33" t="s">
        <v>468</v>
      </c>
      <c r="B25" s="26" t="s">
        <v>168</v>
      </c>
      <c r="C25" s="8"/>
      <c r="D25" s="8" t="str">
        <f>VLOOKUP(B25, Options!$A$69:$B$139, 2, FALSE)</f>
        <v>Soc. Science or Humanities</v>
      </c>
      <c r="E25" s="18"/>
      <c r="F25" s="2"/>
      <c r="G25" s="31"/>
      <c r="H25" s="31"/>
      <c r="I25" s="31"/>
    </row>
    <row r="26" spans="1:10" s="14" customFormat="1" ht="19.5" customHeight="1" x14ac:dyDescent="0.35">
      <c r="A26" s="33" t="s">
        <v>468</v>
      </c>
      <c r="B26" s="26" t="s">
        <v>168</v>
      </c>
      <c r="C26" s="8"/>
      <c r="D26" s="8" t="str">
        <f>VLOOKUP(B26, Options!$A$69:$B$139, 2, FALSE)</f>
        <v>Soc. Science or Humanities</v>
      </c>
      <c r="E26" s="18"/>
      <c r="F26" s="21"/>
      <c r="G26" s="58" t="s">
        <v>327</v>
      </c>
      <c r="H26" s="58"/>
      <c r="I26" s="58"/>
    </row>
    <row r="27" spans="1:10" s="14" customFormat="1" ht="19.5" customHeight="1" x14ac:dyDescent="0.35">
      <c r="A27" s="33" t="s">
        <v>468</v>
      </c>
      <c r="B27" s="26" t="s">
        <v>168</v>
      </c>
      <c r="C27" s="8"/>
      <c r="D27" s="8" t="str">
        <f>VLOOKUP(B27, Options!$A$69:$B$139, 2, FALSE)</f>
        <v>Soc. Science or Humanities</v>
      </c>
      <c r="E27" s="18"/>
      <c r="F27" s="33" t="s">
        <v>468</v>
      </c>
      <c r="G27" s="26" t="s">
        <v>65</v>
      </c>
      <c r="H27" s="26" t="str">
        <f>LOOKUP(G27,Options!$A$58:$A$65, Options!$B$58:$B$65)</f>
        <v>Choose course option</v>
      </c>
      <c r="I27" s="8"/>
    </row>
    <row r="28" spans="1:10" s="14" customFormat="1" ht="19.5" customHeight="1" x14ac:dyDescent="0.35">
      <c r="A28" s="33" t="s">
        <v>468</v>
      </c>
      <c r="B28" s="26" t="s">
        <v>168</v>
      </c>
      <c r="C28" s="8"/>
      <c r="D28" s="8" t="str">
        <f>VLOOKUP(B28, Options!$A$69:$B$139, 2, FALSE)</f>
        <v>Soc. Science or Humanities</v>
      </c>
      <c r="E28" s="18"/>
      <c r="F28" s="33" t="s">
        <v>468</v>
      </c>
      <c r="G28" s="26" t="s">
        <v>65</v>
      </c>
      <c r="H28" s="26" t="str">
        <f>LOOKUP(G28,Options!$A$58:$A$65, Options!$B$58:$B$65)</f>
        <v>Choose course option</v>
      </c>
      <c r="I28" s="8"/>
    </row>
    <row r="29" spans="1:10" s="14" customFormat="1" ht="19.5" customHeight="1" x14ac:dyDescent="0.35">
      <c r="A29" s="33" t="s">
        <v>468</v>
      </c>
      <c r="B29" s="26" t="s">
        <v>168</v>
      </c>
      <c r="C29" s="8"/>
      <c r="D29" s="8" t="str">
        <f>VLOOKUP(B29, Options!$A$69:$B$139, 2, FALSE)</f>
        <v>Soc. Science or Humanities</v>
      </c>
      <c r="E29" s="17"/>
      <c r="G29" s="8"/>
      <c r="H29" s="8"/>
      <c r="I29" s="8"/>
    </row>
    <row r="30" spans="1:10" s="14" customFormat="1" ht="19.5" customHeight="1" x14ac:dyDescent="0.35">
      <c r="A30" s="33" t="s">
        <v>468</v>
      </c>
      <c r="B30" s="26" t="s">
        <v>168</v>
      </c>
      <c r="C30" s="8"/>
      <c r="D30" s="8" t="str">
        <f>VLOOKUP(B30, Options!$A$69:$B$139, 2, FALSE)</f>
        <v>Soc. Science or Humanities</v>
      </c>
      <c r="E30" s="18"/>
      <c r="F30" s="21"/>
      <c r="G30" s="58" t="s">
        <v>425</v>
      </c>
      <c r="H30" s="58"/>
      <c r="I30" s="58"/>
    </row>
    <row r="31" spans="1:10" s="14" customFormat="1" ht="19.5" customHeight="1" x14ac:dyDescent="0.35">
      <c r="A31" s="22"/>
      <c r="B31" s="59" t="s">
        <v>20</v>
      </c>
      <c r="C31" s="59"/>
      <c r="D31" s="59"/>
      <c r="E31" s="18"/>
      <c r="F31" s="33" t="s">
        <v>468</v>
      </c>
      <c r="G31" s="8"/>
      <c r="H31" s="8"/>
      <c r="I31" s="8" t="s">
        <v>66</v>
      </c>
    </row>
    <row r="32" spans="1:10" s="2" customFormat="1" ht="19.5" customHeight="1" x14ac:dyDescent="0.35">
      <c r="A32" s="33" t="s">
        <v>468</v>
      </c>
      <c r="B32" s="8"/>
      <c r="C32" s="8"/>
      <c r="D32" s="8"/>
      <c r="E32" s="11"/>
      <c r="F32" s="33" t="s">
        <v>468</v>
      </c>
      <c r="G32" s="8"/>
      <c r="H32" s="8"/>
      <c r="I32" s="8" t="s">
        <v>67</v>
      </c>
    </row>
    <row r="33" spans="1:9" s="14" customFormat="1" ht="19.5" customHeight="1" x14ac:dyDescent="0.35">
      <c r="A33" s="33" t="s">
        <v>468</v>
      </c>
      <c r="B33" s="8"/>
      <c r="C33" s="8"/>
      <c r="D33" s="8"/>
      <c r="E33" s="18"/>
      <c r="F33" s="33" t="s">
        <v>468</v>
      </c>
      <c r="G33" s="8"/>
      <c r="H33" s="8"/>
      <c r="I33" s="8" t="s">
        <v>246</v>
      </c>
    </row>
    <row r="34" spans="1:9" s="14" customFormat="1" ht="19.5" customHeight="1" x14ac:dyDescent="0.35">
      <c r="A34" s="33" t="s">
        <v>468</v>
      </c>
      <c r="B34" s="8"/>
      <c r="C34" s="8"/>
      <c r="D34" s="8"/>
      <c r="E34" s="18"/>
      <c r="F34" s="33" t="s">
        <v>468</v>
      </c>
      <c r="G34" s="8"/>
      <c r="H34" s="8"/>
      <c r="I34" s="8" t="s">
        <v>426</v>
      </c>
    </row>
    <row r="35" spans="1:9" s="14" customFormat="1" ht="19.5" customHeight="1" x14ac:dyDescent="0.35">
      <c r="A35" s="33" t="s">
        <v>468</v>
      </c>
      <c r="B35" s="8"/>
      <c r="C35" s="8"/>
      <c r="D35" s="8"/>
      <c r="E35" s="18"/>
      <c r="F35" s="55" t="s">
        <v>363</v>
      </c>
      <c r="G35" s="56"/>
      <c r="H35" s="56"/>
      <c r="I35" s="56"/>
    </row>
    <row r="36" spans="1:9" s="14" customFormat="1" ht="19.5" customHeight="1" x14ac:dyDescent="0.35">
      <c r="A36" s="33" t="s">
        <v>468</v>
      </c>
      <c r="B36" s="8"/>
      <c r="C36" s="8"/>
      <c r="D36" s="8"/>
      <c r="E36" s="18"/>
      <c r="F36" s="55"/>
      <c r="G36" s="56"/>
      <c r="H36" s="56"/>
      <c r="I36" s="56"/>
    </row>
    <row r="37" spans="1:9" s="14" customFormat="1" ht="37.5" customHeight="1" x14ac:dyDescent="0.25">
      <c r="A37" s="19"/>
      <c r="B37" s="20"/>
      <c r="C37" s="20"/>
      <c r="D37" s="20"/>
      <c r="E37" s="18"/>
      <c r="F37" s="20"/>
      <c r="G37" s="20"/>
      <c r="H37" s="20"/>
      <c r="I37" s="20"/>
    </row>
  </sheetData>
  <mergeCells count="16">
    <mergeCell ref="F35:I36"/>
    <mergeCell ref="I22:I24"/>
    <mergeCell ref="G26:I26"/>
    <mergeCell ref="G21:I21"/>
    <mergeCell ref="B3:D3"/>
    <mergeCell ref="B13:D13"/>
    <mergeCell ref="B18:D18"/>
    <mergeCell ref="G3:I3"/>
    <mergeCell ref="G30:I30"/>
    <mergeCell ref="B14:C14"/>
    <mergeCell ref="B31:D31"/>
    <mergeCell ref="B8:D8"/>
    <mergeCell ref="G6:I6"/>
    <mergeCell ref="B23:D23"/>
    <mergeCell ref="I12:I17"/>
    <mergeCell ref="G11:I11"/>
  </mergeCells>
  <dataValidations count="4">
    <dataValidation allowBlank="1" showErrorMessage="1" sqref="D24:D30" xr:uid="{00000000-0002-0000-0000-000000000000}"/>
    <dataValidation type="list" allowBlank="1" showInputMessage="1" showErrorMessage="1" sqref="G10 G18" xr:uid="{00000000-0002-0000-0000-000001000000}">
      <formula1>IEMSChoice2</formula1>
    </dataValidation>
    <dataValidation type="list" allowBlank="1" showErrorMessage="1" sqref="G22:G24" xr:uid="{69208C88-7F74-46F5-9A1F-7014FEA88AC7}">
      <formula1>IEORChoice</formula1>
    </dataValidation>
    <dataValidation type="list" allowBlank="1" showErrorMessage="1" sqref="G27:G28" xr:uid="{BA9D9409-5FB8-4136-A1CC-1B1098EEC931}">
      <formula1>MSChoice</formula1>
    </dataValidation>
  </dataValidations>
  <pageMargins left="0.7" right="0.7" top="0.75" bottom="0.75" header="0.3" footer="0.3"/>
  <pageSetup scale="64" orientation="landscape" r:id="rId1"/>
  <headerFooter scaleWithDoc="0">
    <oddHeader>&amp;CBS in Industrial Engineering
Degree Requirements, AY 2022-2033</oddHead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00000000-0002-0000-0000-000005000000}">
          <x14:formula1>
            <xm:f>Options!$A$69:$A$139</xm:f>
          </x14:formula1>
          <xm:sqref>B24:B30</xm:sqref>
        </x14:dataValidation>
        <x14:dataValidation type="list" allowBlank="1" showInputMessage="1" showErrorMessage="1" promptTitle="Required Lab Course" prompt="One of your Basic Science courses must have a credit-bearing lab." xr:uid="{D2D0EF1C-FCAA-4213-9E2C-C7FDF15379FA}">
          <x14:formula1>
            <xm:f>'Lab-Bearing Science Courses'!$A$2:$A$10</xm:f>
          </x14:formula1>
          <xm:sqref>B14:C14</xm:sqref>
        </x14:dataValidation>
        <x14:dataValidation type="list" allowBlank="1" showErrorMessage="1" xr:uid="{00000000-0002-0000-0000-000004000000}">
          <x14:formula1>
            <xm:f>Options!$A$42:$A$45</xm:f>
          </x14:formula1>
          <xm:sqref>B21 B31:B36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6" tint="0.39997558519241921"/>
  </sheetPr>
  <dimension ref="A1"/>
  <sheetViews>
    <sheetView showGridLines="0" workbookViewId="0">
      <selection activeCell="D1" sqref="D1"/>
    </sheetView>
  </sheetViews>
  <sheetFormatPr defaultColWidth="9.140625" defaultRowHeight="15" x14ac:dyDescent="0.25"/>
  <cols>
    <col min="1" max="1" width="12.28515625" style="6" customWidth="1"/>
    <col min="2" max="16384" width="9.140625" style="6"/>
  </cols>
  <sheetData/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86DCA6-3738-4309-A6A4-5FD055F955C6}">
  <dimension ref="A1:A10"/>
  <sheetViews>
    <sheetView workbookViewId="0">
      <selection sqref="A1:A10"/>
    </sheetView>
  </sheetViews>
  <sheetFormatPr defaultRowHeight="15" x14ac:dyDescent="0.25"/>
  <sheetData>
    <row r="1" spans="1:1" x14ac:dyDescent="0.25">
      <c r="A1" s="16" t="s">
        <v>458</v>
      </c>
    </row>
    <row r="2" spans="1:1" x14ac:dyDescent="0.25">
      <c r="A2" s="16" t="s">
        <v>467</v>
      </c>
    </row>
    <row r="3" spans="1:1" x14ac:dyDescent="0.25">
      <c r="A3" s="16" t="s">
        <v>460</v>
      </c>
    </row>
    <row r="4" spans="1:1" x14ac:dyDescent="0.25">
      <c r="A4" s="16" t="s">
        <v>459</v>
      </c>
    </row>
    <row r="5" spans="1:1" x14ac:dyDescent="0.25">
      <c r="A5" s="16" t="s">
        <v>461</v>
      </c>
    </row>
    <row r="6" spans="1:1" x14ac:dyDescent="0.25">
      <c r="A6" s="16" t="s">
        <v>457</v>
      </c>
    </row>
    <row r="7" spans="1:1" x14ac:dyDescent="0.25">
      <c r="A7" s="16" t="s">
        <v>464</v>
      </c>
    </row>
    <row r="8" spans="1:1" x14ac:dyDescent="0.25">
      <c r="A8" s="16" t="s">
        <v>462</v>
      </c>
    </row>
    <row r="9" spans="1:1" x14ac:dyDescent="0.25">
      <c r="A9" s="16" t="s">
        <v>463</v>
      </c>
    </row>
    <row r="10" spans="1:1" x14ac:dyDescent="0.25">
      <c r="A10" s="16" t="s">
        <v>465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7" tint="0.39997558519241921"/>
    <pageSetUpPr fitToPage="1"/>
  </sheetPr>
  <dimension ref="A1:X286"/>
  <sheetViews>
    <sheetView tabSelected="1" topLeftCell="A44" zoomScale="50" zoomScaleNormal="50" workbookViewId="0">
      <selection activeCell="E70" sqref="E70"/>
    </sheetView>
  </sheetViews>
  <sheetFormatPr defaultRowHeight="26.25" x14ac:dyDescent="0.4"/>
  <cols>
    <col min="1" max="1" width="52" style="36" bestFit="1" customWidth="1"/>
    <col min="2" max="2" width="91.5703125" style="36" bestFit="1" customWidth="1"/>
    <col min="3" max="3" width="12.85546875" style="36" customWidth="1"/>
    <col min="4" max="4" width="5.85546875" style="36" customWidth="1"/>
    <col min="5" max="5" width="24.85546875" style="36" customWidth="1"/>
    <col min="6" max="7" width="9.140625" style="36"/>
    <col min="8" max="8" width="22.5703125" style="36" customWidth="1"/>
    <col min="9" max="13" width="9.140625" style="36"/>
    <col min="15" max="15" width="15.7109375" customWidth="1"/>
    <col min="16" max="24" width="9.140625" style="36"/>
  </cols>
  <sheetData>
    <row r="1" spans="1:24" ht="36" x14ac:dyDescent="0.55000000000000004">
      <c r="A1" s="65" t="s">
        <v>469</v>
      </c>
      <c r="B1" s="65"/>
      <c r="C1" s="65"/>
      <c r="E1" s="65" t="s">
        <v>470</v>
      </c>
      <c r="F1" s="65"/>
      <c r="G1" s="65"/>
      <c r="H1" s="65"/>
      <c r="I1" s="65"/>
      <c r="J1" s="65"/>
      <c r="K1" s="65"/>
      <c r="L1" s="65"/>
      <c r="M1" s="65"/>
    </row>
    <row r="2" spans="1:24" x14ac:dyDescent="0.4">
      <c r="A2" s="47"/>
      <c r="B2" s="47"/>
      <c r="C2" s="47"/>
      <c r="D2" s="50"/>
    </row>
    <row r="3" spans="1:24" x14ac:dyDescent="0.4">
      <c r="A3" s="66" t="s">
        <v>476</v>
      </c>
      <c r="B3" s="66"/>
      <c r="C3" s="66"/>
      <c r="D3" s="50"/>
      <c r="E3" s="37" t="s">
        <v>479</v>
      </c>
    </row>
    <row r="4" spans="1:24" x14ac:dyDescent="0.4">
      <c r="A4" s="66" t="s">
        <v>474</v>
      </c>
      <c r="B4" s="66"/>
      <c r="C4" s="66"/>
      <c r="D4" s="50"/>
      <c r="E4" s="36" t="s">
        <v>275</v>
      </c>
      <c r="F4" s="36" t="s">
        <v>276</v>
      </c>
    </row>
    <row r="5" spans="1:24" x14ac:dyDescent="0.4">
      <c r="A5" s="66" t="s">
        <v>359</v>
      </c>
      <c r="B5" s="66"/>
      <c r="C5" s="66"/>
      <c r="D5" s="51"/>
      <c r="E5" s="36" t="s">
        <v>277</v>
      </c>
      <c r="F5" s="36" t="s">
        <v>286</v>
      </c>
    </row>
    <row r="6" spans="1:24" x14ac:dyDescent="0.4">
      <c r="A6" s="67" t="s">
        <v>481</v>
      </c>
      <c r="B6" s="67"/>
      <c r="C6" s="67"/>
      <c r="D6" s="50"/>
      <c r="E6" s="36" t="s">
        <v>278</v>
      </c>
      <c r="F6" s="36" t="s">
        <v>287</v>
      </c>
    </row>
    <row r="7" spans="1:24" x14ac:dyDescent="0.4">
      <c r="A7" s="66" t="s">
        <v>360</v>
      </c>
      <c r="B7" s="66"/>
      <c r="C7" s="66"/>
      <c r="D7" s="51"/>
      <c r="E7" s="36" t="s">
        <v>279</v>
      </c>
      <c r="F7" s="36" t="s">
        <v>288</v>
      </c>
    </row>
    <row r="8" spans="1:24" s="4" customFormat="1" x14ac:dyDescent="0.4">
      <c r="A8" s="68" t="s">
        <v>332</v>
      </c>
      <c r="B8" s="68"/>
      <c r="C8" s="68"/>
      <c r="D8" s="38"/>
      <c r="E8" s="36" t="s">
        <v>280</v>
      </c>
      <c r="F8" s="36" t="s">
        <v>289</v>
      </c>
      <c r="G8" s="36"/>
      <c r="H8" s="36"/>
      <c r="I8" s="36"/>
      <c r="J8" s="36"/>
      <c r="K8" s="39"/>
      <c r="L8" s="39"/>
      <c r="M8" s="39"/>
      <c r="X8" s="39"/>
    </row>
    <row r="9" spans="1:24" s="4" customFormat="1" x14ac:dyDescent="0.4">
      <c r="A9" s="51"/>
      <c r="B9" s="51"/>
      <c r="C9" s="38"/>
      <c r="D9" s="39"/>
      <c r="E9" s="36" t="s">
        <v>281</v>
      </c>
      <c r="F9" s="36" t="s">
        <v>290</v>
      </c>
      <c r="G9" s="36"/>
      <c r="H9" s="36"/>
      <c r="I9" s="36"/>
      <c r="J9" s="36"/>
      <c r="K9" s="39"/>
      <c r="L9" s="39"/>
      <c r="M9" s="39"/>
      <c r="X9" s="39"/>
    </row>
    <row r="10" spans="1:24" x14ac:dyDescent="0.4">
      <c r="A10" s="38" t="s">
        <v>35</v>
      </c>
      <c r="B10" s="38"/>
      <c r="C10" s="39"/>
      <c r="E10" s="36" t="s">
        <v>282</v>
      </c>
      <c r="F10" s="36" t="s">
        <v>291</v>
      </c>
    </row>
    <row r="11" spans="1:24" x14ac:dyDescent="0.4">
      <c r="A11" s="38"/>
      <c r="B11" s="38"/>
      <c r="E11" s="36" t="s">
        <v>283</v>
      </c>
      <c r="F11" s="36" t="s">
        <v>291</v>
      </c>
    </row>
    <row r="12" spans="1:24" x14ac:dyDescent="0.4">
      <c r="A12" s="40" t="s">
        <v>449</v>
      </c>
      <c r="B12" s="40" t="s">
        <v>450</v>
      </c>
      <c r="E12" s="36" t="s">
        <v>104</v>
      </c>
      <c r="F12" s="36" t="s">
        <v>292</v>
      </c>
    </row>
    <row r="13" spans="1:24" x14ac:dyDescent="0.4">
      <c r="A13" s="40" t="s">
        <v>335</v>
      </c>
      <c r="B13" s="40" t="s">
        <v>105</v>
      </c>
      <c r="E13" s="41" t="s">
        <v>434</v>
      </c>
      <c r="F13" s="41" t="s">
        <v>436</v>
      </c>
      <c r="G13" s="41"/>
      <c r="H13" s="41"/>
      <c r="I13" s="37" t="s">
        <v>477</v>
      </c>
    </row>
    <row r="14" spans="1:24" x14ac:dyDescent="0.4">
      <c r="A14" s="40" t="s">
        <v>336</v>
      </c>
      <c r="B14" s="40" t="s">
        <v>105</v>
      </c>
      <c r="E14" s="41" t="s">
        <v>435</v>
      </c>
      <c r="F14" s="41" t="s">
        <v>437</v>
      </c>
      <c r="G14" s="41"/>
      <c r="H14" s="41"/>
      <c r="I14" s="37" t="s">
        <v>478</v>
      </c>
    </row>
    <row r="15" spans="1:24" x14ac:dyDescent="0.4">
      <c r="A15" s="36" t="s">
        <v>453</v>
      </c>
      <c r="B15" s="36" t="s">
        <v>454</v>
      </c>
      <c r="D15" s="42"/>
      <c r="E15" s="36" t="s">
        <v>284</v>
      </c>
      <c r="F15" s="36" t="s">
        <v>293</v>
      </c>
    </row>
    <row r="16" spans="1:24" x14ac:dyDescent="0.4">
      <c r="A16" s="36" t="s">
        <v>337</v>
      </c>
      <c r="B16" s="36" t="s">
        <v>334</v>
      </c>
      <c r="C16" s="42"/>
      <c r="E16" s="36" t="s">
        <v>285</v>
      </c>
      <c r="F16" s="36" t="s">
        <v>294</v>
      </c>
    </row>
    <row r="17" spans="1:6" x14ac:dyDescent="0.4">
      <c r="A17" s="40" t="s">
        <v>452</v>
      </c>
      <c r="B17" s="40" t="s">
        <v>451</v>
      </c>
    </row>
    <row r="18" spans="1:6" x14ac:dyDescent="0.4">
      <c r="A18" s="40" t="s">
        <v>338</v>
      </c>
      <c r="B18" s="40" t="s">
        <v>333</v>
      </c>
    </row>
    <row r="19" spans="1:6" x14ac:dyDescent="0.4">
      <c r="A19" s="40" t="s">
        <v>339</v>
      </c>
      <c r="B19" s="40" t="s">
        <v>333</v>
      </c>
      <c r="E19" s="37" t="s">
        <v>295</v>
      </c>
    </row>
    <row r="20" spans="1:6" x14ac:dyDescent="0.4">
      <c r="A20" s="40"/>
      <c r="B20" s="40"/>
      <c r="E20" s="36" t="s">
        <v>482</v>
      </c>
    </row>
    <row r="21" spans="1:6" x14ac:dyDescent="0.4">
      <c r="D21" s="42"/>
      <c r="E21" s="53" t="s">
        <v>483</v>
      </c>
    </row>
    <row r="22" spans="1:6" x14ac:dyDescent="0.4">
      <c r="A22" s="43" t="s">
        <v>33</v>
      </c>
      <c r="B22" s="42"/>
      <c r="C22" s="42"/>
      <c r="E22" s="36" t="s">
        <v>271</v>
      </c>
    </row>
    <row r="23" spans="1:6" x14ac:dyDescent="0.4">
      <c r="A23" s="43"/>
      <c r="B23" s="42"/>
      <c r="E23" s="36" t="s">
        <v>272</v>
      </c>
    </row>
    <row r="24" spans="1:6" x14ac:dyDescent="0.4">
      <c r="A24" s="36" t="s">
        <v>340</v>
      </c>
      <c r="B24" s="36" t="s">
        <v>377</v>
      </c>
      <c r="E24" s="36" t="s">
        <v>411</v>
      </c>
      <c r="F24" s="36" t="s">
        <v>412</v>
      </c>
    </row>
    <row r="25" spans="1:6" x14ac:dyDescent="0.4">
      <c r="A25" s="36" t="s">
        <v>343</v>
      </c>
      <c r="B25" s="36" t="s">
        <v>378</v>
      </c>
      <c r="E25" s="36" t="s">
        <v>68</v>
      </c>
      <c r="F25" s="36" t="s">
        <v>69</v>
      </c>
    </row>
    <row r="26" spans="1:6" x14ac:dyDescent="0.4">
      <c r="A26" s="36" t="s">
        <v>346</v>
      </c>
      <c r="B26" s="36" t="s">
        <v>347</v>
      </c>
      <c r="E26" s="36" t="s">
        <v>259</v>
      </c>
      <c r="F26" s="36" t="s">
        <v>260</v>
      </c>
    </row>
    <row r="27" spans="1:6" x14ac:dyDescent="0.4">
      <c r="A27" s="36" t="s">
        <v>348</v>
      </c>
      <c r="B27" s="36" t="s">
        <v>347</v>
      </c>
      <c r="D27" s="44"/>
      <c r="E27" s="36" t="s">
        <v>261</v>
      </c>
      <c r="F27" s="36" t="s">
        <v>262</v>
      </c>
    </row>
    <row r="28" spans="1:6" x14ac:dyDescent="0.4">
      <c r="A28" s="36" t="s">
        <v>342</v>
      </c>
      <c r="B28" s="36" t="s">
        <v>379</v>
      </c>
      <c r="C28" s="44"/>
      <c r="D28" s="42"/>
      <c r="E28" s="36" t="s">
        <v>70</v>
      </c>
      <c r="F28" s="36" t="s">
        <v>71</v>
      </c>
    </row>
    <row r="29" spans="1:6" x14ac:dyDescent="0.4">
      <c r="A29" s="36" t="s">
        <v>344</v>
      </c>
      <c r="B29" s="36" t="s">
        <v>380</v>
      </c>
      <c r="C29" s="42"/>
      <c r="E29" s="36" t="s">
        <v>72</v>
      </c>
      <c r="F29" s="36" t="s">
        <v>73</v>
      </c>
    </row>
    <row r="30" spans="1:6" x14ac:dyDescent="0.4">
      <c r="E30" s="36" t="s">
        <v>74</v>
      </c>
      <c r="F30" s="36" t="s">
        <v>75</v>
      </c>
    </row>
    <row r="31" spans="1:6" x14ac:dyDescent="0.4">
      <c r="E31" s="36" t="s">
        <v>76</v>
      </c>
      <c r="F31" s="36" t="s">
        <v>77</v>
      </c>
    </row>
    <row r="32" spans="1:6" x14ac:dyDescent="0.4">
      <c r="A32" s="43" t="s">
        <v>32</v>
      </c>
      <c r="B32" s="42"/>
      <c r="D32" s="42"/>
      <c r="E32" s="36" t="s">
        <v>263</v>
      </c>
      <c r="F32" s="36" t="s">
        <v>264</v>
      </c>
    </row>
    <row r="33" spans="1:13" x14ac:dyDescent="0.4">
      <c r="A33" s="43"/>
      <c r="B33" s="42"/>
      <c r="C33" s="42"/>
      <c r="E33" s="36" t="s">
        <v>78</v>
      </c>
      <c r="F33" s="36" t="s">
        <v>79</v>
      </c>
    </row>
    <row r="34" spans="1:13" x14ac:dyDescent="0.4">
      <c r="A34" s="36" t="s">
        <v>402</v>
      </c>
      <c r="B34" s="36" t="s">
        <v>403</v>
      </c>
      <c r="E34" s="36" t="s">
        <v>80</v>
      </c>
      <c r="F34" s="36" t="s">
        <v>85</v>
      </c>
    </row>
    <row r="35" spans="1:13" x14ac:dyDescent="0.4">
      <c r="A35" s="36" t="s">
        <v>404</v>
      </c>
      <c r="B35" s="36" t="s">
        <v>455</v>
      </c>
      <c r="E35" s="36" t="s">
        <v>81</v>
      </c>
      <c r="F35" s="36" t="s">
        <v>265</v>
      </c>
    </row>
    <row r="36" spans="1:13" x14ac:dyDescent="0.4">
      <c r="A36" s="36" t="s">
        <v>405</v>
      </c>
      <c r="B36" s="36" t="s">
        <v>456</v>
      </c>
      <c r="E36" s="36" t="s">
        <v>82</v>
      </c>
      <c r="F36" s="36" t="s">
        <v>83</v>
      </c>
    </row>
    <row r="37" spans="1:13" x14ac:dyDescent="0.4">
      <c r="A37" s="36" t="s">
        <v>352</v>
      </c>
      <c r="B37" s="36" t="s">
        <v>353</v>
      </c>
      <c r="E37" s="36" t="s">
        <v>84</v>
      </c>
      <c r="F37" s="36" t="s">
        <v>266</v>
      </c>
    </row>
    <row r="38" spans="1:13" x14ac:dyDescent="0.4">
      <c r="A38" s="36" t="s">
        <v>365</v>
      </c>
      <c r="B38" s="36" t="s">
        <v>366</v>
      </c>
      <c r="E38" s="36" t="s">
        <v>267</v>
      </c>
      <c r="F38" s="36" t="s">
        <v>269</v>
      </c>
    </row>
    <row r="39" spans="1:13" x14ac:dyDescent="0.4">
      <c r="A39" s="48" t="s">
        <v>438</v>
      </c>
      <c r="B39" s="48" t="s">
        <v>439</v>
      </c>
      <c r="E39" s="36" t="s">
        <v>268</v>
      </c>
      <c r="F39" s="36" t="s">
        <v>270</v>
      </c>
    </row>
    <row r="40" spans="1:13" x14ac:dyDescent="0.4">
      <c r="A40" s="36" t="s">
        <v>406</v>
      </c>
      <c r="B40" s="36" t="s">
        <v>407</v>
      </c>
    </row>
    <row r="41" spans="1:13" x14ac:dyDescent="0.4">
      <c r="A41" s="45" t="s">
        <v>408</v>
      </c>
      <c r="B41" s="45" t="s">
        <v>409</v>
      </c>
      <c r="E41" s="36" t="s">
        <v>273</v>
      </c>
    </row>
    <row r="42" spans="1:13" x14ac:dyDescent="0.4">
      <c r="A42" s="44" t="s">
        <v>410</v>
      </c>
      <c r="B42" s="44" t="s">
        <v>381</v>
      </c>
      <c r="E42" s="36" t="s">
        <v>274</v>
      </c>
    </row>
    <row r="43" spans="1:13" x14ac:dyDescent="0.4">
      <c r="A43" s="49" t="s">
        <v>440</v>
      </c>
      <c r="B43" s="49" t="s">
        <v>441</v>
      </c>
    </row>
    <row r="44" spans="1:13" ht="36" x14ac:dyDescent="0.55000000000000004">
      <c r="A44" s="49"/>
      <c r="B44" s="49"/>
      <c r="E44" s="65" t="s">
        <v>471</v>
      </c>
      <c r="F44" s="65"/>
      <c r="G44" s="65"/>
      <c r="H44" s="65"/>
      <c r="I44" s="65"/>
      <c r="J44" s="65"/>
      <c r="K44" s="65"/>
      <c r="L44" s="65"/>
      <c r="M44" s="65"/>
    </row>
    <row r="45" spans="1:13" x14ac:dyDescent="0.4">
      <c r="M45"/>
    </row>
    <row r="46" spans="1:13" x14ac:dyDescent="0.4">
      <c r="A46" s="43" t="s">
        <v>442</v>
      </c>
      <c r="B46" s="42"/>
      <c r="E46" s="36" t="s">
        <v>328</v>
      </c>
      <c r="I46" s="39"/>
      <c r="M46"/>
    </row>
    <row r="47" spans="1:13" x14ac:dyDescent="0.4">
      <c r="A47" s="43"/>
      <c r="B47" s="42"/>
      <c r="E47" s="36" t="s">
        <v>329</v>
      </c>
      <c r="M47"/>
    </row>
    <row r="48" spans="1:13" x14ac:dyDescent="0.4">
      <c r="A48" s="48" t="s">
        <v>443</v>
      </c>
      <c r="B48" s="48" t="s">
        <v>444</v>
      </c>
      <c r="M48"/>
    </row>
    <row r="49" spans="1:13" x14ac:dyDescent="0.4">
      <c r="A49" s="48" t="s">
        <v>447</v>
      </c>
      <c r="B49" s="48" t="s">
        <v>448</v>
      </c>
      <c r="E49" s="37" t="s">
        <v>480</v>
      </c>
      <c r="M49"/>
    </row>
    <row r="50" spans="1:13" x14ac:dyDescent="0.4">
      <c r="A50" s="48" t="s">
        <v>445</v>
      </c>
      <c r="B50" s="48" t="s">
        <v>446</v>
      </c>
      <c r="E50" s="36" t="s">
        <v>299</v>
      </c>
      <c r="I50" s="36" t="s">
        <v>304</v>
      </c>
      <c r="M50"/>
    </row>
    <row r="51" spans="1:13" x14ac:dyDescent="0.4">
      <c r="A51" s="48"/>
      <c r="B51" s="48"/>
      <c r="D51" s="47"/>
      <c r="E51" s="36" t="s">
        <v>309</v>
      </c>
      <c r="I51" s="36" t="s">
        <v>305</v>
      </c>
      <c r="L51" s="39"/>
      <c r="M51"/>
    </row>
    <row r="52" spans="1:13" ht="26.25" customHeight="1" x14ac:dyDescent="0.4">
      <c r="C52" s="47"/>
      <c r="D52" s="46"/>
      <c r="E52" s="36" t="s">
        <v>300</v>
      </c>
      <c r="I52" s="36" t="s">
        <v>306</v>
      </c>
      <c r="L52" s="39"/>
      <c r="M52"/>
    </row>
    <row r="53" spans="1:13" ht="26.25" customHeight="1" x14ac:dyDescent="0.4">
      <c r="A53" s="43" t="s">
        <v>358</v>
      </c>
      <c r="B53" s="42"/>
      <c r="C53" s="46"/>
      <c r="D53" s="46"/>
      <c r="E53" s="36" t="s">
        <v>301</v>
      </c>
      <c r="I53" s="36" t="s">
        <v>307</v>
      </c>
      <c r="M53"/>
    </row>
    <row r="54" spans="1:13" x14ac:dyDescent="0.4">
      <c r="A54" s="43"/>
      <c r="B54" s="42"/>
      <c r="C54" s="46"/>
      <c r="D54" s="52"/>
      <c r="E54" s="36" t="s">
        <v>302</v>
      </c>
      <c r="I54" s="36" t="s">
        <v>308</v>
      </c>
      <c r="M54"/>
    </row>
    <row r="55" spans="1:13" x14ac:dyDescent="0.4">
      <c r="A55" s="36" t="s">
        <v>122</v>
      </c>
      <c r="B55" s="36" t="s">
        <v>357</v>
      </c>
      <c r="C55" s="52"/>
      <c r="E55" s="36" t="s">
        <v>303</v>
      </c>
      <c r="M55"/>
    </row>
    <row r="56" spans="1:13" x14ac:dyDescent="0.4">
      <c r="A56" s="36" t="s">
        <v>367</v>
      </c>
      <c r="B56" s="36" t="s">
        <v>368</v>
      </c>
      <c r="M56"/>
    </row>
    <row r="57" spans="1:13" x14ac:dyDescent="0.4">
      <c r="A57" s="36" t="s">
        <v>118</v>
      </c>
      <c r="B57" s="36" t="s">
        <v>354</v>
      </c>
      <c r="C57" s="47"/>
      <c r="E57" s="37" t="s">
        <v>484</v>
      </c>
      <c r="M57"/>
    </row>
    <row r="58" spans="1:13" x14ac:dyDescent="0.4">
      <c r="A58" s="36" t="s">
        <v>121</v>
      </c>
      <c r="B58" s="36" t="s">
        <v>120</v>
      </c>
      <c r="E58" s="36" t="s">
        <v>310</v>
      </c>
      <c r="F58" s="36" t="s">
        <v>320</v>
      </c>
      <c r="M58"/>
    </row>
    <row r="59" spans="1:13" x14ac:dyDescent="0.4">
      <c r="A59" s="36" t="s">
        <v>356</v>
      </c>
      <c r="B59" s="36" t="s">
        <v>355</v>
      </c>
      <c r="E59" s="36" t="s">
        <v>313</v>
      </c>
      <c r="F59" s="36" t="s">
        <v>320</v>
      </c>
      <c r="M59"/>
    </row>
    <row r="60" spans="1:13" x14ac:dyDescent="0.4">
      <c r="A60" s="48" t="s">
        <v>472</v>
      </c>
      <c r="B60" s="48" t="s">
        <v>473</v>
      </c>
      <c r="D60"/>
      <c r="E60" s="36" t="s">
        <v>312</v>
      </c>
      <c r="F60" s="36" t="s">
        <v>320</v>
      </c>
      <c r="M60"/>
    </row>
    <row r="61" spans="1:13" x14ac:dyDescent="0.4">
      <c r="A61"/>
      <c r="B61"/>
      <c r="C61"/>
      <c r="D61"/>
      <c r="E61" s="36" t="s">
        <v>314</v>
      </c>
      <c r="F61" s="36" t="s">
        <v>321</v>
      </c>
      <c r="M61"/>
    </row>
    <row r="62" spans="1:13" x14ac:dyDescent="0.4">
      <c r="A62"/>
      <c r="B62"/>
      <c r="C62"/>
      <c r="D62"/>
      <c r="E62" s="36" t="s">
        <v>315</v>
      </c>
      <c r="F62" s="36" t="s">
        <v>322</v>
      </c>
      <c r="M62"/>
    </row>
    <row r="63" spans="1:13" x14ac:dyDescent="0.4">
      <c r="A63"/>
      <c r="B63"/>
      <c r="C63"/>
      <c r="D63"/>
      <c r="E63" s="36" t="s">
        <v>316</v>
      </c>
      <c r="F63" s="36" t="s">
        <v>323</v>
      </c>
      <c r="M63"/>
    </row>
    <row r="64" spans="1:13" x14ac:dyDescent="0.4">
      <c r="A64"/>
      <c r="B64"/>
      <c r="C64"/>
      <c r="D64"/>
      <c r="E64" s="36" t="s">
        <v>317</v>
      </c>
      <c r="F64" s="36" t="s">
        <v>324</v>
      </c>
      <c r="M64"/>
    </row>
    <row r="65" spans="1:13" x14ac:dyDescent="0.4">
      <c r="A65"/>
      <c r="B65"/>
      <c r="C65"/>
      <c r="D65"/>
      <c r="E65" s="36" t="s">
        <v>318</v>
      </c>
      <c r="F65" s="36" t="s">
        <v>325</v>
      </c>
      <c r="M65"/>
    </row>
    <row r="66" spans="1:13" x14ac:dyDescent="0.4">
      <c r="A66"/>
      <c r="B66"/>
      <c r="C66"/>
      <c r="D66"/>
      <c r="E66" s="36" t="s">
        <v>319</v>
      </c>
      <c r="F66" s="36" t="s">
        <v>326</v>
      </c>
      <c r="M66"/>
    </row>
    <row r="67" spans="1:13" x14ac:dyDescent="0.4">
      <c r="A67"/>
      <c r="B67"/>
      <c r="C67"/>
      <c r="D67"/>
      <c r="M67"/>
    </row>
    <row r="68" spans="1:13" x14ac:dyDescent="0.4">
      <c r="A68"/>
      <c r="B68"/>
      <c r="C68"/>
      <c r="D68"/>
      <c r="E68" s="36" t="s">
        <v>485</v>
      </c>
      <c r="M68"/>
    </row>
    <row r="69" spans="1:13" x14ac:dyDescent="0.4">
      <c r="A69"/>
      <c r="B69"/>
      <c r="C69"/>
      <c r="D69"/>
      <c r="E69" s="36" t="s">
        <v>486</v>
      </c>
      <c r="M69"/>
    </row>
    <row r="70" spans="1:13" x14ac:dyDescent="0.4">
      <c r="A70"/>
      <c r="B70"/>
      <c r="C70"/>
      <c r="D70"/>
      <c r="E70" s="54" t="s">
        <v>331</v>
      </c>
      <c r="M70"/>
    </row>
    <row r="71" spans="1:13" x14ac:dyDescent="0.4">
      <c r="A71"/>
      <c r="B71"/>
      <c r="C71"/>
      <c r="D71"/>
      <c r="M71"/>
    </row>
    <row r="72" spans="1:13" x14ac:dyDescent="0.4">
      <c r="A72"/>
      <c r="B72"/>
      <c r="C72"/>
      <c r="D72"/>
      <c r="M72"/>
    </row>
    <row r="73" spans="1:13" x14ac:dyDescent="0.4">
      <c r="A73"/>
      <c r="B73"/>
      <c r="C73"/>
      <c r="D73"/>
      <c r="M73"/>
    </row>
    <row r="74" spans="1:13" x14ac:dyDescent="0.4">
      <c r="A74"/>
      <c r="B74"/>
      <c r="C74"/>
      <c r="D74"/>
      <c r="M74"/>
    </row>
    <row r="75" spans="1:13" x14ac:dyDescent="0.4">
      <c r="A75"/>
      <c r="B75"/>
      <c r="C75"/>
      <c r="D75"/>
      <c r="M75"/>
    </row>
    <row r="76" spans="1:13" x14ac:dyDescent="0.4">
      <c r="A76"/>
      <c r="B76"/>
      <c r="C76"/>
      <c r="D76"/>
      <c r="M76"/>
    </row>
    <row r="77" spans="1:13" x14ac:dyDescent="0.4">
      <c r="A77"/>
      <c r="B77"/>
      <c r="C77"/>
      <c r="D77"/>
      <c r="E77"/>
      <c r="F77"/>
      <c r="G77"/>
      <c r="H77"/>
      <c r="I77"/>
      <c r="J77"/>
      <c r="K77"/>
      <c r="L77"/>
      <c r="M77"/>
    </row>
    <row r="78" spans="1:13" x14ac:dyDescent="0.4">
      <c r="A78"/>
      <c r="B78"/>
      <c r="C78"/>
      <c r="D78"/>
      <c r="E78"/>
      <c r="F78"/>
      <c r="G78"/>
      <c r="H78"/>
      <c r="I78"/>
      <c r="J78"/>
      <c r="K78"/>
      <c r="L78"/>
      <c r="M78"/>
    </row>
    <row r="79" spans="1:13" x14ac:dyDescent="0.4">
      <c r="A79"/>
      <c r="B79"/>
      <c r="C79"/>
      <c r="D79"/>
      <c r="E79"/>
      <c r="F79"/>
      <c r="G79"/>
      <c r="H79"/>
      <c r="I79"/>
      <c r="J79"/>
      <c r="K79"/>
      <c r="L79"/>
      <c r="M79"/>
    </row>
    <row r="80" spans="1:13" x14ac:dyDescent="0.4">
      <c r="A80"/>
      <c r="B80"/>
      <c r="C80"/>
      <c r="D80"/>
      <c r="E80"/>
      <c r="F80"/>
      <c r="G80"/>
      <c r="H80"/>
      <c r="I80"/>
      <c r="J80"/>
      <c r="K80"/>
      <c r="L80"/>
      <c r="M80"/>
    </row>
    <row r="81" spans="1:13" x14ac:dyDescent="0.4">
      <c r="A81"/>
      <c r="B81"/>
      <c r="C81"/>
      <c r="D81"/>
      <c r="E81"/>
      <c r="F81"/>
      <c r="G81"/>
      <c r="H81"/>
      <c r="I81"/>
      <c r="J81"/>
      <c r="K81"/>
      <c r="L81"/>
      <c r="M81"/>
    </row>
    <row r="82" spans="1:13" x14ac:dyDescent="0.4">
      <c r="A82"/>
      <c r="B82"/>
      <c r="C82"/>
      <c r="D82"/>
      <c r="E82"/>
      <c r="F82"/>
      <c r="G82"/>
      <c r="H82"/>
      <c r="I82"/>
      <c r="J82"/>
      <c r="K82"/>
      <c r="L82"/>
      <c r="M82"/>
    </row>
    <row r="83" spans="1:13" x14ac:dyDescent="0.4">
      <c r="A83"/>
      <c r="B83"/>
      <c r="C83"/>
      <c r="D83"/>
      <c r="E83"/>
      <c r="F83"/>
      <c r="G83"/>
      <c r="H83"/>
      <c r="I83"/>
      <c r="J83"/>
      <c r="K83"/>
      <c r="L83"/>
      <c r="M83"/>
    </row>
    <row r="84" spans="1:13" x14ac:dyDescent="0.4">
      <c r="A84"/>
      <c r="B84"/>
      <c r="C84"/>
      <c r="D84"/>
      <c r="E84"/>
      <c r="F84"/>
      <c r="G84"/>
      <c r="H84"/>
      <c r="I84"/>
      <c r="J84"/>
      <c r="K84"/>
      <c r="L84"/>
      <c r="M84"/>
    </row>
    <row r="85" spans="1:13" x14ac:dyDescent="0.4">
      <c r="A85"/>
      <c r="B85"/>
      <c r="C85"/>
      <c r="D85"/>
      <c r="E85"/>
      <c r="F85"/>
      <c r="G85"/>
      <c r="H85"/>
      <c r="I85"/>
      <c r="J85"/>
      <c r="K85"/>
      <c r="L85"/>
      <c r="M85"/>
    </row>
    <row r="86" spans="1:13" x14ac:dyDescent="0.4">
      <c r="A86"/>
      <c r="B86"/>
      <c r="C86"/>
      <c r="D86"/>
      <c r="E86"/>
      <c r="F86"/>
      <c r="G86"/>
      <c r="H86"/>
      <c r="I86"/>
      <c r="J86"/>
      <c r="K86"/>
      <c r="L86"/>
      <c r="M86"/>
    </row>
    <row r="87" spans="1:13" x14ac:dyDescent="0.4">
      <c r="A87"/>
      <c r="B87"/>
      <c r="C87"/>
      <c r="D87"/>
      <c r="E87"/>
      <c r="F87"/>
      <c r="G87"/>
      <c r="H87"/>
      <c r="I87"/>
      <c r="J87"/>
      <c r="K87"/>
      <c r="L87"/>
      <c r="M87"/>
    </row>
    <row r="88" spans="1:13" x14ac:dyDescent="0.4">
      <c r="A88"/>
      <c r="B88"/>
      <c r="C88"/>
      <c r="D88"/>
      <c r="E88"/>
      <c r="F88"/>
      <c r="G88"/>
      <c r="H88"/>
      <c r="I88"/>
      <c r="J88"/>
      <c r="K88"/>
      <c r="L88"/>
      <c r="M88"/>
    </row>
    <row r="89" spans="1:13" x14ac:dyDescent="0.4">
      <c r="A89"/>
      <c r="B89"/>
      <c r="C89"/>
      <c r="D89"/>
      <c r="E89"/>
      <c r="F89"/>
      <c r="G89"/>
      <c r="H89"/>
      <c r="I89"/>
      <c r="J89"/>
      <c r="K89"/>
      <c r="L89"/>
      <c r="M89"/>
    </row>
    <row r="90" spans="1:13" x14ac:dyDescent="0.4">
      <c r="A90"/>
      <c r="B90"/>
      <c r="C90"/>
      <c r="D90"/>
      <c r="E90"/>
      <c r="F90"/>
      <c r="G90"/>
      <c r="H90"/>
      <c r="I90"/>
      <c r="J90"/>
      <c r="K90"/>
      <c r="L90"/>
      <c r="M90"/>
    </row>
    <row r="91" spans="1:13" x14ac:dyDescent="0.4">
      <c r="A91"/>
      <c r="B91"/>
      <c r="C91"/>
      <c r="D91"/>
      <c r="E91"/>
      <c r="F91"/>
      <c r="G91"/>
      <c r="H91"/>
      <c r="I91"/>
      <c r="J91"/>
      <c r="K91"/>
      <c r="L91"/>
      <c r="M91"/>
    </row>
    <row r="92" spans="1:13" x14ac:dyDescent="0.4">
      <c r="A92"/>
      <c r="B92"/>
      <c r="C92"/>
      <c r="D92"/>
      <c r="E92"/>
      <c r="F92"/>
      <c r="G92"/>
      <c r="H92"/>
      <c r="I92"/>
      <c r="J92"/>
      <c r="K92"/>
      <c r="L92"/>
      <c r="M92"/>
    </row>
    <row r="93" spans="1:13" x14ac:dyDescent="0.4">
      <c r="A93"/>
      <c r="B93"/>
      <c r="C93"/>
      <c r="D93"/>
      <c r="E93"/>
      <c r="F93"/>
      <c r="G93"/>
      <c r="H93"/>
      <c r="I93"/>
      <c r="J93"/>
      <c r="K93"/>
      <c r="L93"/>
      <c r="M93"/>
    </row>
    <row r="94" spans="1:13" x14ac:dyDescent="0.4">
      <c r="A94"/>
      <c r="B94"/>
      <c r="C94"/>
      <c r="D94"/>
      <c r="E94"/>
      <c r="F94"/>
      <c r="G94"/>
      <c r="H94"/>
      <c r="I94"/>
      <c r="J94"/>
      <c r="K94"/>
      <c r="L94"/>
      <c r="M94"/>
    </row>
    <row r="95" spans="1:13" x14ac:dyDescent="0.4">
      <c r="A95"/>
      <c r="B95"/>
      <c r="C95"/>
      <c r="D95"/>
      <c r="E95"/>
      <c r="F95"/>
      <c r="G95"/>
      <c r="H95"/>
      <c r="I95"/>
      <c r="J95"/>
      <c r="K95"/>
      <c r="L95"/>
      <c r="M95"/>
    </row>
    <row r="96" spans="1:13" x14ac:dyDescent="0.4">
      <c r="A96"/>
      <c r="B96"/>
      <c r="C96"/>
      <c r="D96"/>
      <c r="E96"/>
      <c r="F96"/>
      <c r="G96"/>
      <c r="H96"/>
      <c r="I96"/>
      <c r="J96"/>
      <c r="K96"/>
      <c r="L96"/>
      <c r="M96"/>
    </row>
    <row r="97" spans="1:13" x14ac:dyDescent="0.4">
      <c r="A97"/>
      <c r="B97"/>
      <c r="C97"/>
      <c r="D97"/>
      <c r="E97"/>
      <c r="F97"/>
      <c r="G97"/>
      <c r="H97"/>
      <c r="I97"/>
      <c r="J97"/>
      <c r="K97"/>
      <c r="L97"/>
      <c r="M97"/>
    </row>
    <row r="98" spans="1:13" x14ac:dyDescent="0.4">
      <c r="A98"/>
      <c r="B98"/>
      <c r="C98"/>
      <c r="D98"/>
      <c r="E98"/>
      <c r="F98"/>
      <c r="G98"/>
      <c r="H98"/>
      <c r="I98"/>
      <c r="J98"/>
      <c r="K98"/>
      <c r="L98"/>
      <c r="M98"/>
    </row>
    <row r="99" spans="1:13" x14ac:dyDescent="0.4">
      <c r="A99"/>
      <c r="B99"/>
      <c r="C99"/>
      <c r="D99"/>
      <c r="E99"/>
      <c r="F99"/>
      <c r="G99"/>
      <c r="H99"/>
      <c r="I99"/>
      <c r="J99"/>
      <c r="K99"/>
      <c r="L99"/>
      <c r="M99"/>
    </row>
    <row r="100" spans="1:13" x14ac:dyDescent="0.4">
      <c r="A100"/>
      <c r="B100"/>
      <c r="C100"/>
      <c r="D100"/>
      <c r="E100"/>
      <c r="F100"/>
      <c r="G100"/>
      <c r="H100"/>
      <c r="I100"/>
      <c r="J100"/>
      <c r="K100"/>
      <c r="L100"/>
      <c r="M100"/>
    </row>
    <row r="101" spans="1:13" x14ac:dyDescent="0.4">
      <c r="A101"/>
      <c r="B101"/>
      <c r="C101"/>
      <c r="D101"/>
      <c r="E101"/>
      <c r="F101"/>
      <c r="G101"/>
      <c r="H101"/>
      <c r="I101"/>
      <c r="J101"/>
      <c r="K101"/>
      <c r="L101"/>
      <c r="M101"/>
    </row>
    <row r="102" spans="1:13" x14ac:dyDescent="0.4">
      <c r="A102"/>
      <c r="B102"/>
      <c r="C102"/>
      <c r="D102"/>
      <c r="E102"/>
      <c r="F102"/>
      <c r="G102"/>
      <c r="H102"/>
      <c r="I102"/>
      <c r="J102"/>
      <c r="K102"/>
      <c r="L102"/>
      <c r="M102"/>
    </row>
    <row r="103" spans="1:13" x14ac:dyDescent="0.4">
      <c r="A103"/>
      <c r="B103"/>
      <c r="C103"/>
      <c r="D103"/>
      <c r="E103"/>
      <c r="F103"/>
      <c r="G103"/>
      <c r="H103"/>
      <c r="I103"/>
      <c r="J103"/>
      <c r="K103"/>
      <c r="L103"/>
      <c r="M103"/>
    </row>
    <row r="104" spans="1:13" x14ac:dyDescent="0.4">
      <c r="A104"/>
      <c r="B104"/>
      <c r="C104"/>
      <c r="D104"/>
      <c r="E104"/>
      <c r="F104"/>
      <c r="G104"/>
      <c r="H104"/>
      <c r="I104"/>
      <c r="J104"/>
      <c r="K104"/>
      <c r="L104"/>
      <c r="M104"/>
    </row>
    <row r="105" spans="1:13" x14ac:dyDescent="0.4">
      <c r="A105"/>
      <c r="B105"/>
      <c r="C105"/>
      <c r="D105"/>
      <c r="E105"/>
      <c r="F105"/>
      <c r="G105"/>
      <c r="H105"/>
      <c r="I105"/>
      <c r="J105"/>
      <c r="K105"/>
      <c r="L105"/>
      <c r="M105"/>
    </row>
    <row r="106" spans="1:13" x14ac:dyDescent="0.4">
      <c r="A106"/>
      <c r="B106"/>
      <c r="C106"/>
      <c r="D106"/>
      <c r="E106"/>
      <c r="F106"/>
      <c r="G106"/>
      <c r="H106"/>
      <c r="I106"/>
      <c r="J106"/>
      <c r="K106"/>
      <c r="L106"/>
      <c r="M106"/>
    </row>
    <row r="107" spans="1:13" x14ac:dyDescent="0.4">
      <c r="A107"/>
      <c r="B107"/>
      <c r="C107"/>
      <c r="D107"/>
      <c r="E107"/>
      <c r="F107"/>
      <c r="G107"/>
      <c r="H107"/>
      <c r="I107"/>
      <c r="J107"/>
      <c r="K107"/>
      <c r="L107"/>
      <c r="M107"/>
    </row>
    <row r="108" spans="1:13" x14ac:dyDescent="0.4">
      <c r="A108"/>
      <c r="B108"/>
      <c r="C108"/>
      <c r="D108"/>
      <c r="E108"/>
      <c r="F108"/>
      <c r="G108"/>
      <c r="H108"/>
      <c r="I108"/>
      <c r="J108"/>
      <c r="K108"/>
      <c r="L108"/>
      <c r="M108"/>
    </row>
    <row r="109" spans="1:13" x14ac:dyDescent="0.4">
      <c r="A109"/>
      <c r="B109"/>
      <c r="C109"/>
      <c r="D109"/>
      <c r="E109"/>
      <c r="F109"/>
      <c r="G109"/>
      <c r="H109"/>
      <c r="I109"/>
      <c r="J109"/>
      <c r="K109"/>
      <c r="L109"/>
      <c r="M109"/>
    </row>
    <row r="110" spans="1:13" x14ac:dyDescent="0.4">
      <c r="A110"/>
      <c r="B110"/>
      <c r="C110"/>
      <c r="D110"/>
      <c r="E110"/>
      <c r="F110"/>
      <c r="G110"/>
      <c r="H110"/>
      <c r="I110"/>
      <c r="J110"/>
      <c r="K110"/>
      <c r="L110"/>
      <c r="M110"/>
    </row>
    <row r="111" spans="1:13" x14ac:dyDescent="0.4">
      <c r="A111"/>
      <c r="B111"/>
      <c r="C111"/>
      <c r="D111"/>
      <c r="E111"/>
      <c r="F111"/>
      <c r="G111"/>
      <c r="H111"/>
      <c r="I111"/>
      <c r="J111"/>
      <c r="K111"/>
      <c r="L111"/>
      <c r="M111"/>
    </row>
    <row r="112" spans="1:13" x14ac:dyDescent="0.4">
      <c r="A112"/>
      <c r="B112"/>
      <c r="C112"/>
      <c r="D112"/>
      <c r="E112"/>
      <c r="F112"/>
      <c r="G112"/>
      <c r="H112"/>
      <c r="I112"/>
      <c r="J112"/>
      <c r="K112"/>
      <c r="L112"/>
      <c r="M112"/>
    </row>
    <row r="113" spans="1:13" x14ac:dyDescent="0.4">
      <c r="A113"/>
      <c r="B113"/>
      <c r="C113"/>
      <c r="D113"/>
      <c r="E113"/>
      <c r="F113"/>
      <c r="G113"/>
      <c r="H113"/>
      <c r="I113"/>
      <c r="J113"/>
      <c r="K113"/>
      <c r="L113"/>
      <c r="M113"/>
    </row>
    <row r="114" spans="1:13" x14ac:dyDescent="0.4">
      <c r="A114"/>
      <c r="B114"/>
      <c r="C114"/>
      <c r="D114"/>
      <c r="E114"/>
      <c r="F114"/>
      <c r="G114"/>
      <c r="H114"/>
      <c r="I114"/>
      <c r="J114"/>
      <c r="K114"/>
      <c r="L114"/>
      <c r="M114"/>
    </row>
    <row r="115" spans="1:13" x14ac:dyDescent="0.4">
      <c r="A115"/>
      <c r="B115"/>
      <c r="C115"/>
      <c r="D115"/>
      <c r="E115"/>
      <c r="F115"/>
      <c r="G115"/>
      <c r="H115"/>
      <c r="I115"/>
      <c r="J115"/>
      <c r="K115"/>
      <c r="L115"/>
      <c r="M115"/>
    </row>
    <row r="116" spans="1:13" x14ac:dyDescent="0.4">
      <c r="A116"/>
      <c r="B116"/>
      <c r="C116"/>
      <c r="D116"/>
      <c r="E116"/>
      <c r="F116"/>
      <c r="G116"/>
      <c r="H116"/>
      <c r="I116"/>
      <c r="J116"/>
      <c r="K116"/>
      <c r="L116"/>
      <c r="M116"/>
    </row>
    <row r="117" spans="1:13" x14ac:dyDescent="0.4">
      <c r="A117"/>
      <c r="B117"/>
      <c r="C117"/>
      <c r="D117"/>
      <c r="E117"/>
      <c r="F117"/>
      <c r="G117"/>
      <c r="H117"/>
      <c r="I117"/>
      <c r="J117"/>
      <c r="K117"/>
      <c r="L117"/>
      <c r="M117"/>
    </row>
    <row r="118" spans="1:13" x14ac:dyDescent="0.4">
      <c r="A118"/>
      <c r="B118"/>
      <c r="C118"/>
      <c r="D118"/>
      <c r="E118"/>
      <c r="F118"/>
      <c r="G118"/>
      <c r="H118"/>
      <c r="I118"/>
      <c r="J118"/>
      <c r="K118"/>
      <c r="L118"/>
      <c r="M118"/>
    </row>
    <row r="119" spans="1:13" x14ac:dyDescent="0.4">
      <c r="A119"/>
      <c r="B119"/>
      <c r="C119"/>
      <c r="D119"/>
      <c r="E119"/>
      <c r="F119"/>
      <c r="G119"/>
      <c r="H119"/>
      <c r="I119"/>
      <c r="J119"/>
      <c r="K119"/>
      <c r="L119"/>
      <c r="M119"/>
    </row>
    <row r="120" spans="1:13" x14ac:dyDescent="0.4">
      <c r="A120"/>
      <c r="B120"/>
      <c r="C120"/>
      <c r="D120"/>
      <c r="E120"/>
      <c r="F120"/>
      <c r="G120"/>
      <c r="H120"/>
      <c r="I120"/>
      <c r="J120"/>
      <c r="K120"/>
      <c r="L120"/>
      <c r="M120"/>
    </row>
    <row r="121" spans="1:13" x14ac:dyDescent="0.4">
      <c r="A121"/>
      <c r="B121"/>
      <c r="C121"/>
      <c r="D121"/>
      <c r="E121"/>
      <c r="F121"/>
      <c r="G121"/>
      <c r="H121"/>
      <c r="I121"/>
      <c r="J121"/>
      <c r="K121"/>
      <c r="L121"/>
      <c r="M121"/>
    </row>
    <row r="122" spans="1:13" x14ac:dyDescent="0.4">
      <c r="A122"/>
      <c r="B122"/>
      <c r="C122"/>
      <c r="D122"/>
      <c r="E122"/>
      <c r="F122"/>
      <c r="G122"/>
      <c r="H122"/>
      <c r="I122"/>
      <c r="J122"/>
      <c r="K122"/>
      <c r="L122"/>
      <c r="M122"/>
    </row>
    <row r="123" spans="1:13" x14ac:dyDescent="0.4">
      <c r="A123"/>
      <c r="B123"/>
      <c r="C123"/>
      <c r="D123"/>
      <c r="E123"/>
      <c r="F123"/>
      <c r="G123"/>
      <c r="H123"/>
      <c r="I123"/>
      <c r="J123"/>
      <c r="K123"/>
      <c r="L123"/>
      <c r="M123"/>
    </row>
    <row r="124" spans="1:13" x14ac:dyDescent="0.4">
      <c r="A124"/>
      <c r="B124"/>
      <c r="C124"/>
      <c r="D124"/>
      <c r="E124"/>
      <c r="F124"/>
      <c r="G124"/>
      <c r="H124"/>
      <c r="I124"/>
      <c r="J124"/>
      <c r="K124"/>
      <c r="L124"/>
      <c r="M124"/>
    </row>
    <row r="125" spans="1:13" x14ac:dyDescent="0.4">
      <c r="A125"/>
      <c r="B125"/>
      <c r="C125"/>
      <c r="D125"/>
      <c r="E125"/>
      <c r="F125"/>
      <c r="G125"/>
      <c r="H125"/>
      <c r="I125"/>
      <c r="J125"/>
      <c r="K125"/>
      <c r="L125"/>
      <c r="M125"/>
    </row>
    <row r="126" spans="1:13" x14ac:dyDescent="0.4">
      <c r="A126"/>
      <c r="B126"/>
      <c r="C126"/>
      <c r="D126"/>
      <c r="E126"/>
      <c r="F126"/>
      <c r="G126"/>
      <c r="H126"/>
      <c r="I126"/>
      <c r="J126"/>
      <c r="K126"/>
      <c r="L126"/>
      <c r="M126"/>
    </row>
    <row r="127" spans="1:13" x14ac:dyDescent="0.4">
      <c r="A127"/>
      <c r="B127"/>
      <c r="C127"/>
      <c r="D127"/>
      <c r="E127"/>
      <c r="F127"/>
      <c r="G127"/>
      <c r="H127"/>
      <c r="I127"/>
      <c r="J127"/>
      <c r="K127"/>
      <c r="L127"/>
      <c r="M127"/>
    </row>
    <row r="128" spans="1:13" x14ac:dyDescent="0.4">
      <c r="A128"/>
      <c r="B128"/>
      <c r="C128"/>
      <c r="D128"/>
      <c r="E128"/>
      <c r="F128"/>
      <c r="G128"/>
      <c r="H128"/>
      <c r="I128"/>
      <c r="J128"/>
      <c r="K128"/>
      <c r="L128"/>
      <c r="M128"/>
    </row>
    <row r="129" spans="1:13" x14ac:dyDescent="0.4">
      <c r="A129"/>
      <c r="B129"/>
      <c r="C129"/>
      <c r="D129"/>
      <c r="E129"/>
      <c r="F129"/>
      <c r="G129"/>
      <c r="H129"/>
      <c r="I129"/>
      <c r="J129"/>
      <c r="K129"/>
      <c r="L129"/>
      <c r="M129"/>
    </row>
    <row r="130" spans="1:13" x14ac:dyDescent="0.4">
      <c r="A130"/>
      <c r="B130"/>
      <c r="C130"/>
      <c r="D130"/>
      <c r="E130"/>
      <c r="F130"/>
      <c r="G130"/>
      <c r="H130"/>
      <c r="I130"/>
      <c r="J130"/>
      <c r="K130"/>
      <c r="L130"/>
      <c r="M130"/>
    </row>
    <row r="131" spans="1:13" x14ac:dyDescent="0.4">
      <c r="A131"/>
      <c r="B131"/>
      <c r="C131"/>
      <c r="D131"/>
      <c r="E131"/>
      <c r="F131"/>
      <c r="G131"/>
      <c r="H131"/>
      <c r="I131"/>
      <c r="J131"/>
      <c r="K131"/>
      <c r="L131"/>
      <c r="M131"/>
    </row>
    <row r="132" spans="1:13" x14ac:dyDescent="0.4">
      <c r="A132"/>
      <c r="B132"/>
      <c r="C132"/>
      <c r="D132"/>
      <c r="E132"/>
      <c r="F132"/>
      <c r="G132"/>
      <c r="H132"/>
      <c r="I132"/>
      <c r="J132"/>
      <c r="K132"/>
      <c r="L132"/>
      <c r="M132"/>
    </row>
    <row r="133" spans="1:13" x14ac:dyDescent="0.4">
      <c r="A133"/>
      <c r="B133"/>
      <c r="C133"/>
      <c r="D133"/>
      <c r="E133"/>
      <c r="F133"/>
      <c r="G133"/>
      <c r="H133"/>
      <c r="I133"/>
      <c r="J133"/>
      <c r="K133"/>
      <c r="L133"/>
      <c r="M133"/>
    </row>
    <row r="134" spans="1:13" x14ac:dyDescent="0.4">
      <c r="A134"/>
      <c r="B134"/>
      <c r="C134"/>
      <c r="D134"/>
      <c r="E134"/>
      <c r="F134"/>
      <c r="G134"/>
      <c r="H134"/>
      <c r="I134"/>
      <c r="J134"/>
      <c r="K134"/>
      <c r="L134"/>
      <c r="M134"/>
    </row>
    <row r="135" spans="1:13" x14ac:dyDescent="0.4">
      <c r="A135"/>
      <c r="B135"/>
      <c r="C135"/>
      <c r="D135"/>
      <c r="E135"/>
      <c r="F135"/>
      <c r="G135"/>
      <c r="H135"/>
      <c r="I135"/>
      <c r="J135"/>
      <c r="K135"/>
      <c r="L135"/>
      <c r="M135"/>
    </row>
    <row r="136" spans="1:13" x14ac:dyDescent="0.4">
      <c r="A136"/>
      <c r="B136"/>
      <c r="C136"/>
      <c r="D136"/>
      <c r="E136"/>
      <c r="F136"/>
      <c r="G136"/>
      <c r="H136"/>
      <c r="I136"/>
      <c r="J136"/>
      <c r="K136"/>
      <c r="L136"/>
      <c r="M136"/>
    </row>
    <row r="137" spans="1:13" x14ac:dyDescent="0.4">
      <c r="A137"/>
      <c r="B137"/>
      <c r="C137"/>
      <c r="D137"/>
      <c r="E137"/>
      <c r="F137"/>
      <c r="G137"/>
      <c r="H137"/>
      <c r="I137"/>
      <c r="J137"/>
      <c r="K137"/>
      <c r="L137"/>
      <c r="M137"/>
    </row>
    <row r="138" spans="1:13" x14ac:dyDescent="0.4">
      <c r="A138"/>
      <c r="B138"/>
      <c r="C138"/>
      <c r="D138"/>
      <c r="E138"/>
      <c r="F138"/>
      <c r="G138"/>
      <c r="H138"/>
      <c r="I138"/>
      <c r="J138"/>
      <c r="K138"/>
      <c r="L138"/>
      <c r="M138"/>
    </row>
    <row r="139" spans="1:13" x14ac:dyDescent="0.4">
      <c r="A139"/>
      <c r="B139"/>
      <c r="C139"/>
      <c r="D139"/>
      <c r="E139"/>
      <c r="F139"/>
      <c r="G139"/>
      <c r="H139"/>
      <c r="I139"/>
      <c r="J139"/>
      <c r="K139"/>
      <c r="L139"/>
      <c r="M139"/>
    </row>
    <row r="140" spans="1:13" x14ac:dyDescent="0.4">
      <c r="A140"/>
      <c r="B140"/>
      <c r="C140"/>
      <c r="D140"/>
      <c r="E140"/>
      <c r="F140"/>
      <c r="G140"/>
      <c r="H140"/>
      <c r="I140"/>
      <c r="J140"/>
      <c r="K140"/>
      <c r="L140"/>
      <c r="M140"/>
    </row>
    <row r="141" spans="1:13" x14ac:dyDescent="0.4">
      <c r="A141"/>
      <c r="B141"/>
      <c r="C141"/>
      <c r="D141"/>
      <c r="E141"/>
      <c r="F141"/>
      <c r="G141"/>
      <c r="H141"/>
      <c r="I141"/>
      <c r="J141"/>
      <c r="K141"/>
      <c r="L141"/>
      <c r="M141"/>
    </row>
    <row r="142" spans="1:13" x14ac:dyDescent="0.4">
      <c r="A142"/>
      <c r="B142"/>
      <c r="C142"/>
      <c r="D142"/>
      <c r="E142"/>
      <c r="F142"/>
      <c r="G142"/>
      <c r="H142"/>
      <c r="I142"/>
      <c r="J142"/>
      <c r="K142"/>
      <c r="L142"/>
      <c r="M142"/>
    </row>
    <row r="143" spans="1:13" x14ac:dyDescent="0.4">
      <c r="A143"/>
      <c r="B143"/>
      <c r="C143"/>
      <c r="D143"/>
      <c r="E143"/>
      <c r="F143"/>
      <c r="G143"/>
      <c r="H143"/>
      <c r="I143"/>
      <c r="J143"/>
      <c r="K143"/>
      <c r="L143"/>
      <c r="M143"/>
    </row>
    <row r="144" spans="1:13" x14ac:dyDescent="0.4">
      <c r="A144"/>
      <c r="B144"/>
      <c r="C144"/>
      <c r="D144"/>
      <c r="E144"/>
      <c r="F144"/>
      <c r="G144"/>
      <c r="H144"/>
      <c r="I144"/>
      <c r="J144"/>
      <c r="K144"/>
      <c r="L144"/>
      <c r="M144"/>
    </row>
    <row r="145" spans="1:13" x14ac:dyDescent="0.4">
      <c r="A145"/>
      <c r="B145"/>
      <c r="C145"/>
      <c r="D145"/>
      <c r="E145"/>
      <c r="F145"/>
      <c r="G145"/>
      <c r="H145"/>
      <c r="I145"/>
      <c r="J145"/>
      <c r="K145"/>
      <c r="L145"/>
      <c r="M145"/>
    </row>
    <row r="146" spans="1:13" x14ac:dyDescent="0.4">
      <c r="A146"/>
      <c r="B146"/>
      <c r="C146"/>
      <c r="D146"/>
      <c r="E146"/>
      <c r="F146"/>
      <c r="G146"/>
      <c r="H146"/>
      <c r="I146"/>
      <c r="J146"/>
      <c r="K146"/>
      <c r="L146"/>
      <c r="M146"/>
    </row>
    <row r="147" spans="1:13" x14ac:dyDescent="0.4">
      <c r="A147"/>
      <c r="B147"/>
      <c r="C147"/>
      <c r="D147"/>
      <c r="E147"/>
      <c r="F147"/>
      <c r="G147"/>
      <c r="H147"/>
      <c r="I147"/>
      <c r="J147"/>
      <c r="K147"/>
      <c r="L147"/>
      <c r="M147"/>
    </row>
    <row r="148" spans="1:13" x14ac:dyDescent="0.4">
      <c r="A148"/>
      <c r="B148"/>
      <c r="C148"/>
      <c r="D148"/>
      <c r="E148"/>
      <c r="F148"/>
      <c r="G148"/>
      <c r="H148"/>
      <c r="I148"/>
      <c r="J148"/>
      <c r="K148"/>
      <c r="L148"/>
      <c r="M148"/>
    </row>
    <row r="149" spans="1:13" x14ac:dyDescent="0.4">
      <c r="A149"/>
      <c r="B149"/>
      <c r="C149"/>
      <c r="D149"/>
      <c r="E149"/>
      <c r="F149"/>
      <c r="G149"/>
      <c r="H149"/>
      <c r="I149"/>
      <c r="J149"/>
      <c r="K149"/>
      <c r="L149"/>
      <c r="M149"/>
    </row>
    <row r="150" spans="1:13" x14ac:dyDescent="0.4">
      <c r="A150"/>
      <c r="B150"/>
      <c r="C150"/>
      <c r="D150"/>
      <c r="E150"/>
      <c r="F150"/>
      <c r="G150"/>
      <c r="H150"/>
      <c r="I150"/>
      <c r="J150"/>
      <c r="K150"/>
      <c r="L150"/>
      <c r="M150"/>
    </row>
    <row r="151" spans="1:13" x14ac:dyDescent="0.4">
      <c r="A151"/>
      <c r="B151"/>
      <c r="C151"/>
      <c r="D151"/>
      <c r="E151"/>
      <c r="F151"/>
      <c r="G151"/>
      <c r="H151"/>
      <c r="I151"/>
      <c r="J151"/>
      <c r="K151"/>
      <c r="L151"/>
      <c r="M151"/>
    </row>
    <row r="152" spans="1:13" x14ac:dyDescent="0.4">
      <c r="A152"/>
      <c r="B152"/>
      <c r="C152"/>
      <c r="D152"/>
      <c r="E152"/>
      <c r="F152"/>
      <c r="G152"/>
      <c r="H152"/>
      <c r="I152"/>
      <c r="J152"/>
      <c r="K152"/>
      <c r="L152"/>
      <c r="M152"/>
    </row>
    <row r="153" spans="1:13" x14ac:dyDescent="0.4">
      <c r="A153"/>
      <c r="B153"/>
      <c r="C153"/>
      <c r="D153"/>
      <c r="E153"/>
      <c r="F153"/>
      <c r="G153"/>
      <c r="H153"/>
      <c r="I153"/>
      <c r="J153"/>
      <c r="K153"/>
      <c r="L153"/>
      <c r="M153"/>
    </row>
    <row r="154" spans="1:13" x14ac:dyDescent="0.4">
      <c r="A154"/>
      <c r="B154"/>
      <c r="C154"/>
      <c r="D154"/>
      <c r="E154"/>
      <c r="F154"/>
      <c r="G154"/>
      <c r="H154"/>
      <c r="I154"/>
      <c r="J154"/>
      <c r="K154"/>
      <c r="L154"/>
      <c r="M154"/>
    </row>
    <row r="155" spans="1:13" x14ac:dyDescent="0.4">
      <c r="A155"/>
      <c r="B155"/>
      <c r="C155"/>
      <c r="D155"/>
      <c r="E155"/>
      <c r="F155"/>
      <c r="G155"/>
      <c r="H155"/>
      <c r="I155"/>
      <c r="J155"/>
      <c r="K155"/>
      <c r="L155"/>
      <c r="M155"/>
    </row>
    <row r="156" spans="1:13" x14ac:dyDescent="0.4">
      <c r="A156"/>
      <c r="B156"/>
      <c r="C156"/>
      <c r="D156"/>
      <c r="E156"/>
      <c r="F156"/>
      <c r="G156"/>
      <c r="H156"/>
      <c r="I156"/>
      <c r="J156"/>
      <c r="K156"/>
      <c r="L156"/>
      <c r="M156"/>
    </row>
    <row r="157" spans="1:13" x14ac:dyDescent="0.4">
      <c r="A157"/>
      <c r="B157"/>
      <c r="C157"/>
      <c r="D157"/>
      <c r="E157"/>
      <c r="F157"/>
      <c r="G157"/>
      <c r="H157"/>
      <c r="I157"/>
      <c r="J157"/>
      <c r="K157"/>
      <c r="L157"/>
      <c r="M157"/>
    </row>
    <row r="158" spans="1:13" x14ac:dyDescent="0.4">
      <c r="A158"/>
      <c r="B158"/>
      <c r="C158"/>
      <c r="D158"/>
      <c r="E158"/>
      <c r="F158"/>
      <c r="G158"/>
      <c r="H158"/>
      <c r="I158"/>
      <c r="J158"/>
      <c r="K158"/>
      <c r="L158"/>
      <c r="M158"/>
    </row>
    <row r="159" spans="1:13" x14ac:dyDescent="0.4">
      <c r="A159"/>
      <c r="B159"/>
      <c r="C159"/>
      <c r="D159"/>
      <c r="E159"/>
      <c r="F159"/>
      <c r="G159"/>
      <c r="H159"/>
      <c r="I159"/>
      <c r="J159"/>
      <c r="K159"/>
      <c r="L159"/>
      <c r="M159"/>
    </row>
    <row r="160" spans="1:13" x14ac:dyDescent="0.4">
      <c r="A160"/>
      <c r="B160"/>
      <c r="C160"/>
      <c r="D160"/>
      <c r="E160"/>
      <c r="F160"/>
      <c r="G160"/>
      <c r="H160"/>
      <c r="I160"/>
      <c r="J160"/>
      <c r="K160"/>
      <c r="L160"/>
      <c r="M160"/>
    </row>
    <row r="161" spans="1:13" x14ac:dyDescent="0.4">
      <c r="A161"/>
      <c r="B161"/>
      <c r="C161"/>
      <c r="D161"/>
      <c r="E161"/>
      <c r="F161"/>
      <c r="G161"/>
      <c r="H161"/>
      <c r="I161"/>
      <c r="J161"/>
      <c r="K161"/>
      <c r="L161"/>
      <c r="M161"/>
    </row>
    <row r="162" spans="1:13" x14ac:dyDescent="0.4">
      <c r="A162"/>
      <c r="B162"/>
      <c r="C162"/>
      <c r="D162"/>
      <c r="E162"/>
      <c r="F162"/>
      <c r="G162"/>
      <c r="H162"/>
      <c r="I162"/>
      <c r="J162"/>
      <c r="K162"/>
      <c r="L162"/>
      <c r="M162"/>
    </row>
    <row r="163" spans="1:13" x14ac:dyDescent="0.4">
      <c r="A163"/>
      <c r="B163"/>
      <c r="C163"/>
      <c r="D163"/>
      <c r="E163"/>
      <c r="F163"/>
      <c r="G163"/>
      <c r="H163"/>
      <c r="I163"/>
      <c r="J163"/>
      <c r="K163"/>
      <c r="L163"/>
      <c r="M163"/>
    </row>
    <row r="164" spans="1:13" x14ac:dyDescent="0.4">
      <c r="A164"/>
      <c r="B164"/>
      <c r="C164"/>
      <c r="D164"/>
      <c r="E164"/>
      <c r="F164"/>
      <c r="G164"/>
      <c r="H164"/>
      <c r="I164"/>
      <c r="J164"/>
      <c r="K164"/>
      <c r="L164"/>
      <c r="M164"/>
    </row>
    <row r="165" spans="1:13" x14ac:dyDescent="0.4">
      <c r="A165"/>
      <c r="B165"/>
      <c r="C165"/>
      <c r="D165"/>
      <c r="E165"/>
      <c r="F165"/>
      <c r="G165"/>
      <c r="H165"/>
      <c r="I165"/>
      <c r="J165"/>
      <c r="K165"/>
      <c r="L165"/>
      <c r="M165"/>
    </row>
    <row r="166" spans="1:13" x14ac:dyDescent="0.4">
      <c r="A166"/>
      <c r="B166"/>
      <c r="C166"/>
      <c r="D166"/>
      <c r="E166"/>
      <c r="F166"/>
      <c r="G166"/>
      <c r="H166"/>
      <c r="I166"/>
      <c r="J166"/>
      <c r="K166"/>
      <c r="L166"/>
      <c r="M166"/>
    </row>
    <row r="167" spans="1:13" x14ac:dyDescent="0.4">
      <c r="A167"/>
      <c r="B167"/>
      <c r="C167"/>
      <c r="D167"/>
      <c r="E167"/>
      <c r="F167"/>
      <c r="G167"/>
      <c r="H167"/>
      <c r="I167"/>
      <c r="J167"/>
      <c r="K167"/>
      <c r="L167"/>
      <c r="M167"/>
    </row>
    <row r="168" spans="1:13" x14ac:dyDescent="0.4">
      <c r="A168"/>
      <c r="B168"/>
      <c r="C168"/>
      <c r="D168"/>
      <c r="E168"/>
      <c r="F168"/>
      <c r="G168"/>
      <c r="H168"/>
      <c r="I168"/>
      <c r="J168"/>
      <c r="K168"/>
      <c r="L168"/>
      <c r="M168"/>
    </row>
    <row r="169" spans="1:13" x14ac:dyDescent="0.4">
      <c r="A169"/>
      <c r="B169"/>
      <c r="C169"/>
      <c r="D169"/>
      <c r="E169"/>
      <c r="F169"/>
      <c r="G169"/>
      <c r="H169"/>
      <c r="I169"/>
      <c r="J169"/>
      <c r="K169"/>
      <c r="L169"/>
      <c r="M169"/>
    </row>
    <row r="170" spans="1:13" x14ac:dyDescent="0.4">
      <c r="A170"/>
      <c r="B170"/>
      <c r="C170"/>
      <c r="D170"/>
      <c r="E170"/>
      <c r="F170"/>
      <c r="G170"/>
      <c r="H170"/>
      <c r="I170"/>
      <c r="J170"/>
      <c r="K170"/>
      <c r="L170"/>
      <c r="M170"/>
    </row>
    <row r="171" spans="1:13" x14ac:dyDescent="0.4">
      <c r="A171"/>
      <c r="B171"/>
      <c r="C171"/>
      <c r="D171"/>
      <c r="E171"/>
      <c r="F171"/>
      <c r="G171"/>
      <c r="H171"/>
      <c r="I171"/>
      <c r="J171"/>
      <c r="K171"/>
      <c r="L171"/>
      <c r="M171"/>
    </row>
    <row r="172" spans="1:13" x14ac:dyDescent="0.4">
      <c r="A172"/>
      <c r="B172"/>
      <c r="C172"/>
      <c r="D172"/>
      <c r="E172"/>
      <c r="F172"/>
      <c r="G172"/>
      <c r="H172"/>
      <c r="I172"/>
      <c r="J172"/>
      <c r="K172"/>
      <c r="L172"/>
      <c r="M172"/>
    </row>
    <row r="173" spans="1:13" x14ac:dyDescent="0.4">
      <c r="A173"/>
      <c r="B173"/>
      <c r="C173"/>
      <c r="D173"/>
      <c r="E173"/>
      <c r="F173"/>
      <c r="G173"/>
      <c r="H173"/>
      <c r="I173"/>
      <c r="J173"/>
      <c r="K173"/>
      <c r="L173"/>
      <c r="M173"/>
    </row>
    <row r="174" spans="1:13" x14ac:dyDescent="0.4">
      <c r="A174"/>
      <c r="B174"/>
      <c r="C174"/>
      <c r="D174"/>
      <c r="E174"/>
      <c r="F174"/>
      <c r="G174"/>
      <c r="H174"/>
      <c r="I174"/>
      <c r="J174"/>
      <c r="K174"/>
      <c r="L174"/>
      <c r="M174"/>
    </row>
    <row r="175" spans="1:13" x14ac:dyDescent="0.4">
      <c r="A175"/>
      <c r="B175"/>
      <c r="C175"/>
      <c r="D175"/>
      <c r="E175"/>
      <c r="F175"/>
      <c r="G175"/>
      <c r="H175"/>
      <c r="I175"/>
      <c r="J175"/>
      <c r="K175"/>
      <c r="L175"/>
      <c r="M175"/>
    </row>
    <row r="176" spans="1:13" x14ac:dyDescent="0.4">
      <c r="A176"/>
      <c r="B176"/>
      <c r="C176"/>
      <c r="D176"/>
      <c r="E176"/>
      <c r="F176"/>
      <c r="G176"/>
      <c r="H176"/>
      <c r="I176"/>
      <c r="J176"/>
      <c r="K176"/>
      <c r="L176"/>
      <c r="M176"/>
    </row>
    <row r="177" spans="1:13" x14ac:dyDescent="0.4">
      <c r="A177"/>
      <c r="B177"/>
      <c r="C177"/>
      <c r="D177"/>
      <c r="E177"/>
      <c r="F177"/>
      <c r="G177"/>
      <c r="H177"/>
      <c r="I177"/>
      <c r="J177"/>
      <c r="K177"/>
      <c r="L177"/>
      <c r="M177"/>
    </row>
    <row r="178" spans="1:13" x14ac:dyDescent="0.4">
      <c r="A178"/>
      <c r="B178"/>
      <c r="C178"/>
      <c r="D178"/>
      <c r="E178"/>
      <c r="F178"/>
      <c r="G178"/>
      <c r="H178"/>
      <c r="I178"/>
      <c r="J178"/>
      <c r="K178"/>
      <c r="L178"/>
      <c r="M178"/>
    </row>
    <row r="179" spans="1:13" x14ac:dyDescent="0.4">
      <c r="A179"/>
      <c r="B179"/>
      <c r="C179"/>
      <c r="D179"/>
      <c r="E179"/>
      <c r="F179"/>
      <c r="G179"/>
      <c r="H179"/>
      <c r="I179"/>
      <c r="J179"/>
      <c r="K179"/>
      <c r="L179"/>
      <c r="M179"/>
    </row>
    <row r="180" spans="1:13" x14ac:dyDescent="0.4">
      <c r="A180"/>
      <c r="B180"/>
      <c r="C180"/>
      <c r="D180"/>
      <c r="E180"/>
      <c r="F180"/>
      <c r="G180"/>
      <c r="H180"/>
      <c r="I180"/>
      <c r="J180"/>
      <c r="K180"/>
      <c r="L180"/>
      <c r="M180"/>
    </row>
    <row r="181" spans="1:13" x14ac:dyDescent="0.4">
      <c r="A181"/>
      <c r="B181"/>
      <c r="C181"/>
      <c r="D181"/>
      <c r="E181"/>
      <c r="F181"/>
      <c r="G181"/>
      <c r="H181"/>
      <c r="I181"/>
      <c r="J181"/>
      <c r="K181"/>
      <c r="L181"/>
      <c r="M181"/>
    </row>
    <row r="182" spans="1:13" x14ac:dyDescent="0.4">
      <c r="A182"/>
      <c r="B182"/>
      <c r="C182"/>
      <c r="D182"/>
      <c r="E182"/>
      <c r="F182"/>
      <c r="G182"/>
      <c r="H182"/>
      <c r="I182"/>
      <c r="J182"/>
      <c r="K182"/>
      <c r="L182"/>
      <c r="M182"/>
    </row>
    <row r="183" spans="1:13" x14ac:dyDescent="0.4">
      <c r="A183"/>
      <c r="B183"/>
      <c r="C183"/>
      <c r="D183"/>
      <c r="E183"/>
      <c r="F183"/>
      <c r="G183"/>
      <c r="H183"/>
      <c r="I183"/>
      <c r="J183"/>
      <c r="K183"/>
      <c r="L183"/>
      <c r="M183"/>
    </row>
    <row r="184" spans="1:13" x14ac:dyDescent="0.4">
      <c r="A184"/>
      <c r="B184"/>
      <c r="C184"/>
      <c r="D184"/>
      <c r="E184"/>
      <c r="F184"/>
      <c r="G184"/>
      <c r="H184"/>
      <c r="I184"/>
      <c r="J184"/>
      <c r="K184"/>
      <c r="L184"/>
      <c r="M184"/>
    </row>
    <row r="185" spans="1:13" x14ac:dyDescent="0.4">
      <c r="A185"/>
      <c r="B185"/>
      <c r="C185"/>
      <c r="D185"/>
      <c r="E185"/>
      <c r="F185"/>
      <c r="G185"/>
      <c r="H185"/>
      <c r="I185"/>
      <c r="J185"/>
      <c r="K185"/>
      <c r="L185"/>
      <c r="M185"/>
    </row>
    <row r="186" spans="1:13" x14ac:dyDescent="0.4">
      <c r="A186"/>
      <c r="B186"/>
      <c r="C186"/>
      <c r="D186"/>
      <c r="E186"/>
      <c r="F186"/>
      <c r="G186"/>
      <c r="H186"/>
      <c r="I186"/>
      <c r="J186"/>
      <c r="K186"/>
      <c r="L186"/>
      <c r="M186"/>
    </row>
    <row r="187" spans="1:13" x14ac:dyDescent="0.4">
      <c r="A187"/>
      <c r="B187"/>
      <c r="C187"/>
      <c r="D187"/>
      <c r="E187"/>
      <c r="F187"/>
      <c r="G187"/>
      <c r="H187"/>
      <c r="I187"/>
      <c r="J187"/>
      <c r="K187"/>
      <c r="L187"/>
      <c r="M187"/>
    </row>
    <row r="188" spans="1:13" x14ac:dyDescent="0.4">
      <c r="A188"/>
      <c r="B188"/>
      <c r="C188"/>
      <c r="D188"/>
      <c r="E188"/>
      <c r="F188"/>
      <c r="G188"/>
      <c r="H188"/>
      <c r="I188"/>
      <c r="J188"/>
      <c r="K188"/>
      <c r="L188"/>
      <c r="M188"/>
    </row>
    <row r="189" spans="1:13" x14ac:dyDescent="0.4">
      <c r="A189"/>
      <c r="B189"/>
      <c r="C189"/>
      <c r="D189"/>
      <c r="E189"/>
      <c r="F189"/>
      <c r="G189"/>
      <c r="H189"/>
      <c r="I189"/>
      <c r="J189"/>
      <c r="K189"/>
      <c r="L189"/>
      <c r="M189"/>
    </row>
    <row r="190" spans="1:13" x14ac:dyDescent="0.4">
      <c r="A190"/>
      <c r="B190"/>
      <c r="C190"/>
      <c r="D190"/>
      <c r="E190"/>
      <c r="F190"/>
      <c r="G190"/>
      <c r="H190"/>
      <c r="I190"/>
      <c r="J190"/>
      <c r="K190"/>
      <c r="L190"/>
      <c r="M190"/>
    </row>
    <row r="191" spans="1:13" x14ac:dyDescent="0.4">
      <c r="A191"/>
      <c r="B191"/>
      <c r="C191"/>
      <c r="D191"/>
      <c r="E191"/>
      <c r="F191"/>
      <c r="G191"/>
      <c r="H191"/>
      <c r="I191"/>
      <c r="J191"/>
      <c r="K191"/>
      <c r="L191"/>
      <c r="M191"/>
    </row>
    <row r="192" spans="1:13" x14ac:dyDescent="0.4">
      <c r="A192"/>
      <c r="B192"/>
      <c r="C192"/>
      <c r="D192"/>
      <c r="E192"/>
      <c r="F192"/>
      <c r="G192"/>
      <c r="H192"/>
      <c r="I192"/>
      <c r="J192"/>
      <c r="K192"/>
      <c r="L192"/>
      <c r="M192"/>
    </row>
    <row r="193" spans="1:13" x14ac:dyDescent="0.4">
      <c r="A193"/>
      <c r="B193"/>
      <c r="C193"/>
      <c r="D193"/>
      <c r="E193"/>
      <c r="F193"/>
      <c r="G193"/>
      <c r="H193"/>
      <c r="I193"/>
      <c r="J193"/>
      <c r="K193"/>
      <c r="L193"/>
      <c r="M193"/>
    </row>
    <row r="194" spans="1:13" x14ac:dyDescent="0.4">
      <c r="A194"/>
      <c r="B194"/>
      <c r="C194"/>
      <c r="D194"/>
      <c r="E194"/>
      <c r="F194"/>
      <c r="G194"/>
      <c r="H194"/>
      <c r="I194"/>
      <c r="J194"/>
      <c r="K194"/>
      <c r="L194"/>
      <c r="M194"/>
    </row>
    <row r="195" spans="1:13" x14ac:dyDescent="0.4">
      <c r="A195"/>
      <c r="B195"/>
      <c r="C195"/>
      <c r="D195"/>
      <c r="E195"/>
      <c r="F195"/>
      <c r="G195"/>
      <c r="H195"/>
      <c r="I195"/>
      <c r="J195"/>
      <c r="K195"/>
      <c r="L195"/>
      <c r="M195"/>
    </row>
    <row r="196" spans="1:13" x14ac:dyDescent="0.4">
      <c r="A196"/>
      <c r="B196"/>
      <c r="C196"/>
      <c r="D196"/>
      <c r="E196"/>
      <c r="F196"/>
      <c r="G196"/>
      <c r="H196"/>
      <c r="I196"/>
      <c r="J196"/>
      <c r="K196"/>
      <c r="L196"/>
      <c r="M196"/>
    </row>
    <row r="197" spans="1:13" x14ac:dyDescent="0.4">
      <c r="A197"/>
      <c r="B197"/>
      <c r="C197"/>
      <c r="D197"/>
      <c r="E197"/>
      <c r="F197"/>
      <c r="G197"/>
      <c r="H197"/>
      <c r="I197"/>
      <c r="J197"/>
      <c r="K197"/>
      <c r="L197"/>
      <c r="M197"/>
    </row>
    <row r="198" spans="1:13" x14ac:dyDescent="0.4">
      <c r="A198"/>
      <c r="B198"/>
      <c r="C198"/>
      <c r="D198"/>
      <c r="E198"/>
      <c r="F198"/>
      <c r="G198"/>
      <c r="H198"/>
      <c r="I198"/>
      <c r="J198"/>
      <c r="K198"/>
      <c r="L198"/>
      <c r="M198"/>
    </row>
    <row r="199" spans="1:13" x14ac:dyDescent="0.4">
      <c r="A199"/>
      <c r="B199"/>
      <c r="C199"/>
      <c r="D199"/>
      <c r="E199"/>
      <c r="F199"/>
      <c r="G199"/>
      <c r="H199"/>
      <c r="I199"/>
      <c r="J199"/>
      <c r="K199"/>
      <c r="L199"/>
      <c r="M199"/>
    </row>
    <row r="200" spans="1:13" x14ac:dyDescent="0.4">
      <c r="A200"/>
      <c r="B200"/>
      <c r="C200"/>
      <c r="D200"/>
      <c r="E200"/>
      <c r="F200"/>
      <c r="G200"/>
      <c r="H200"/>
      <c r="I200"/>
      <c r="J200"/>
      <c r="K200"/>
      <c r="L200"/>
      <c r="M200"/>
    </row>
    <row r="201" spans="1:13" x14ac:dyDescent="0.4">
      <c r="A201"/>
      <c r="B201"/>
      <c r="C201"/>
      <c r="D201"/>
      <c r="E201"/>
      <c r="F201"/>
      <c r="G201"/>
      <c r="H201"/>
      <c r="I201"/>
      <c r="J201"/>
      <c r="K201"/>
      <c r="L201"/>
      <c r="M201"/>
    </row>
    <row r="202" spans="1:13" x14ac:dyDescent="0.4">
      <c r="A202"/>
      <c r="B202"/>
      <c r="C202"/>
      <c r="D202"/>
      <c r="E202"/>
      <c r="F202"/>
      <c r="G202"/>
      <c r="H202"/>
      <c r="I202"/>
      <c r="J202"/>
      <c r="K202"/>
      <c r="L202"/>
      <c r="M202"/>
    </row>
    <row r="203" spans="1:13" x14ac:dyDescent="0.4">
      <c r="A203"/>
      <c r="B203"/>
      <c r="C203"/>
      <c r="D203"/>
      <c r="E203"/>
      <c r="F203"/>
      <c r="G203"/>
      <c r="H203"/>
      <c r="I203"/>
      <c r="J203"/>
      <c r="K203"/>
      <c r="L203"/>
      <c r="M203"/>
    </row>
    <row r="204" spans="1:13" x14ac:dyDescent="0.4">
      <c r="A204"/>
      <c r="B204"/>
      <c r="C204"/>
      <c r="D204"/>
      <c r="E204"/>
      <c r="F204"/>
      <c r="G204"/>
      <c r="H204"/>
      <c r="I204"/>
      <c r="J204"/>
      <c r="K204"/>
      <c r="L204"/>
      <c r="M204"/>
    </row>
    <row r="205" spans="1:13" x14ac:dyDescent="0.4">
      <c r="A205"/>
      <c r="B205"/>
      <c r="C205"/>
      <c r="D205"/>
      <c r="E205"/>
      <c r="F205"/>
      <c r="G205"/>
      <c r="H205"/>
      <c r="I205"/>
      <c r="J205"/>
      <c r="K205"/>
      <c r="L205"/>
      <c r="M205"/>
    </row>
    <row r="206" spans="1:13" x14ac:dyDescent="0.4">
      <c r="A206"/>
      <c r="B206"/>
      <c r="C206"/>
      <c r="D206"/>
      <c r="E206"/>
      <c r="F206"/>
      <c r="G206"/>
      <c r="H206"/>
      <c r="I206"/>
      <c r="J206"/>
      <c r="K206"/>
      <c r="L206"/>
      <c r="M206"/>
    </row>
    <row r="207" spans="1:13" x14ac:dyDescent="0.4">
      <c r="A207"/>
      <c r="B207"/>
      <c r="C207"/>
      <c r="D207"/>
      <c r="E207"/>
      <c r="F207"/>
      <c r="G207"/>
      <c r="H207"/>
      <c r="I207"/>
      <c r="J207"/>
      <c r="K207"/>
      <c r="L207"/>
      <c r="M207"/>
    </row>
    <row r="208" spans="1:13" x14ac:dyDescent="0.4">
      <c r="A208"/>
      <c r="B208"/>
      <c r="C208"/>
      <c r="D208"/>
      <c r="E208"/>
      <c r="F208"/>
      <c r="G208"/>
      <c r="H208"/>
      <c r="I208"/>
      <c r="J208"/>
      <c r="K208"/>
      <c r="L208"/>
      <c r="M208"/>
    </row>
    <row r="209" spans="1:13" x14ac:dyDescent="0.4">
      <c r="A209"/>
      <c r="B209"/>
      <c r="C209"/>
      <c r="D209"/>
      <c r="E209"/>
      <c r="F209"/>
      <c r="G209"/>
      <c r="H209"/>
      <c r="I209"/>
      <c r="J209"/>
      <c r="K209"/>
      <c r="L209"/>
      <c r="M209"/>
    </row>
    <row r="210" spans="1:13" x14ac:dyDescent="0.4">
      <c r="A210"/>
      <c r="B210"/>
      <c r="C210"/>
      <c r="D210"/>
      <c r="E210"/>
      <c r="F210"/>
      <c r="G210"/>
      <c r="H210"/>
      <c r="I210"/>
      <c r="J210"/>
      <c r="K210"/>
      <c r="L210"/>
      <c r="M210"/>
    </row>
    <row r="211" spans="1:13" x14ac:dyDescent="0.4">
      <c r="A211"/>
      <c r="B211"/>
      <c r="C211"/>
      <c r="D211"/>
      <c r="E211"/>
      <c r="F211"/>
      <c r="G211"/>
      <c r="H211"/>
      <c r="I211"/>
      <c r="J211"/>
      <c r="K211"/>
      <c r="L211"/>
      <c r="M211"/>
    </row>
    <row r="212" spans="1:13" x14ac:dyDescent="0.4">
      <c r="A212"/>
      <c r="B212"/>
      <c r="C212"/>
      <c r="D212"/>
      <c r="E212"/>
      <c r="F212"/>
      <c r="G212"/>
      <c r="H212"/>
      <c r="I212"/>
      <c r="J212"/>
      <c r="K212"/>
      <c r="L212"/>
      <c r="M212"/>
    </row>
    <row r="213" spans="1:13" x14ac:dyDescent="0.4">
      <c r="A213"/>
      <c r="B213"/>
      <c r="C213"/>
      <c r="D213"/>
      <c r="E213"/>
      <c r="F213"/>
      <c r="G213"/>
      <c r="H213"/>
      <c r="I213"/>
      <c r="J213"/>
      <c r="K213"/>
      <c r="L213"/>
      <c r="M213"/>
    </row>
    <row r="214" spans="1:13" x14ac:dyDescent="0.4">
      <c r="A214"/>
      <c r="B214"/>
      <c r="C214"/>
      <c r="D214"/>
      <c r="E214"/>
      <c r="F214"/>
      <c r="G214"/>
      <c r="H214"/>
      <c r="I214"/>
      <c r="J214"/>
      <c r="K214"/>
      <c r="L214"/>
      <c r="M214"/>
    </row>
    <row r="215" spans="1:13" x14ac:dyDescent="0.4">
      <c r="A215"/>
      <c r="B215"/>
      <c r="C215"/>
      <c r="D215"/>
      <c r="E215"/>
      <c r="F215"/>
      <c r="G215"/>
      <c r="H215"/>
      <c r="I215"/>
      <c r="J215"/>
      <c r="K215"/>
      <c r="L215"/>
      <c r="M215"/>
    </row>
    <row r="216" spans="1:13" x14ac:dyDescent="0.4">
      <c r="A216"/>
      <c r="B216"/>
      <c r="C216"/>
      <c r="D216"/>
      <c r="E216"/>
      <c r="F216"/>
      <c r="G216"/>
      <c r="H216"/>
      <c r="I216"/>
      <c r="J216"/>
      <c r="K216"/>
      <c r="L216"/>
      <c r="M216"/>
    </row>
    <row r="217" spans="1:13" x14ac:dyDescent="0.4">
      <c r="A217"/>
      <c r="B217"/>
      <c r="C217"/>
      <c r="D217"/>
      <c r="E217"/>
      <c r="F217"/>
      <c r="G217"/>
      <c r="H217"/>
      <c r="I217"/>
      <c r="J217"/>
      <c r="K217"/>
      <c r="L217"/>
      <c r="M217"/>
    </row>
    <row r="218" spans="1:13" x14ac:dyDescent="0.4">
      <c r="A218"/>
      <c r="B218"/>
      <c r="C218"/>
      <c r="D218"/>
      <c r="E218"/>
      <c r="F218"/>
      <c r="G218"/>
      <c r="H218"/>
      <c r="I218"/>
      <c r="J218"/>
      <c r="K218"/>
      <c r="L218"/>
      <c r="M218"/>
    </row>
    <row r="219" spans="1:13" x14ac:dyDescent="0.4">
      <c r="A219"/>
      <c r="B219"/>
      <c r="C219"/>
      <c r="D219"/>
      <c r="E219"/>
      <c r="F219"/>
      <c r="G219"/>
      <c r="H219"/>
      <c r="I219"/>
      <c r="J219"/>
      <c r="K219"/>
      <c r="L219"/>
      <c r="M219"/>
    </row>
    <row r="220" spans="1:13" x14ac:dyDescent="0.4">
      <c r="A220"/>
      <c r="B220"/>
      <c r="C220"/>
      <c r="D220"/>
      <c r="E220"/>
      <c r="F220"/>
      <c r="G220"/>
      <c r="H220"/>
      <c r="I220"/>
      <c r="J220"/>
      <c r="K220"/>
      <c r="L220"/>
      <c r="M220"/>
    </row>
    <row r="221" spans="1:13" x14ac:dyDescent="0.4">
      <c r="A221"/>
      <c r="B221"/>
      <c r="C221"/>
      <c r="D221"/>
      <c r="E221"/>
      <c r="F221"/>
      <c r="G221"/>
      <c r="H221"/>
      <c r="I221"/>
      <c r="J221"/>
      <c r="K221"/>
      <c r="L221"/>
      <c r="M221"/>
    </row>
    <row r="222" spans="1:13" x14ac:dyDescent="0.4">
      <c r="A222"/>
      <c r="B222"/>
      <c r="C222"/>
      <c r="D222"/>
      <c r="E222"/>
      <c r="F222"/>
      <c r="G222"/>
      <c r="H222"/>
      <c r="I222"/>
      <c r="J222"/>
      <c r="K222"/>
      <c r="L222"/>
      <c r="M222"/>
    </row>
    <row r="223" spans="1:13" x14ac:dyDescent="0.4">
      <c r="A223"/>
      <c r="B223"/>
      <c r="C223"/>
      <c r="D223"/>
      <c r="E223"/>
      <c r="F223"/>
      <c r="G223"/>
      <c r="H223"/>
      <c r="I223"/>
      <c r="J223"/>
      <c r="K223"/>
      <c r="L223"/>
      <c r="M223"/>
    </row>
    <row r="224" spans="1:13" x14ac:dyDescent="0.4">
      <c r="A224"/>
      <c r="B224"/>
      <c r="C224"/>
      <c r="D224"/>
      <c r="E224"/>
      <c r="F224"/>
      <c r="G224"/>
      <c r="H224"/>
      <c r="I224"/>
      <c r="J224"/>
      <c r="K224"/>
      <c r="L224"/>
      <c r="M224"/>
    </row>
    <row r="225" spans="1:13" x14ac:dyDescent="0.4">
      <c r="A225"/>
      <c r="B225"/>
      <c r="C225"/>
      <c r="D225"/>
      <c r="E225"/>
      <c r="F225"/>
      <c r="G225"/>
      <c r="H225"/>
      <c r="I225"/>
      <c r="J225"/>
      <c r="K225"/>
      <c r="L225"/>
      <c r="M225"/>
    </row>
    <row r="226" spans="1:13" x14ac:dyDescent="0.4">
      <c r="A226"/>
      <c r="B226"/>
      <c r="C226"/>
      <c r="D226"/>
      <c r="E226"/>
      <c r="F226"/>
      <c r="G226"/>
      <c r="H226"/>
      <c r="I226"/>
      <c r="J226"/>
      <c r="K226"/>
      <c r="L226"/>
      <c r="M226"/>
    </row>
    <row r="227" spans="1:13" x14ac:dyDescent="0.4">
      <c r="A227"/>
      <c r="B227"/>
      <c r="C227"/>
      <c r="D227"/>
      <c r="E227"/>
      <c r="F227"/>
      <c r="G227"/>
      <c r="H227"/>
      <c r="I227"/>
      <c r="J227"/>
      <c r="K227"/>
      <c r="L227"/>
      <c r="M227"/>
    </row>
    <row r="228" spans="1:13" x14ac:dyDescent="0.4">
      <c r="A228"/>
      <c r="B228"/>
      <c r="C228"/>
      <c r="D228"/>
      <c r="E228"/>
      <c r="F228"/>
      <c r="G228"/>
      <c r="H228"/>
      <c r="I228"/>
      <c r="J228"/>
      <c r="K228"/>
      <c r="L228"/>
      <c r="M228"/>
    </row>
    <row r="229" spans="1:13" x14ac:dyDescent="0.4">
      <c r="A229"/>
      <c r="B229"/>
      <c r="C229"/>
      <c r="D229"/>
      <c r="E229"/>
      <c r="F229"/>
      <c r="G229"/>
      <c r="H229"/>
      <c r="I229"/>
      <c r="J229"/>
      <c r="K229"/>
      <c r="L229"/>
      <c r="M229"/>
    </row>
    <row r="230" spans="1:13" x14ac:dyDescent="0.4">
      <c r="A230"/>
      <c r="B230"/>
      <c r="C230"/>
      <c r="D230"/>
      <c r="E230"/>
      <c r="F230"/>
      <c r="G230"/>
      <c r="H230"/>
      <c r="I230"/>
      <c r="J230"/>
      <c r="K230"/>
      <c r="L230"/>
      <c r="M230"/>
    </row>
    <row r="231" spans="1:13" x14ac:dyDescent="0.4">
      <c r="A231"/>
      <c r="B231"/>
      <c r="C231"/>
      <c r="D231"/>
      <c r="E231"/>
      <c r="F231"/>
      <c r="G231"/>
      <c r="H231"/>
      <c r="I231"/>
      <c r="J231"/>
      <c r="K231"/>
      <c r="L231"/>
      <c r="M231"/>
    </row>
    <row r="232" spans="1:13" x14ac:dyDescent="0.4">
      <c r="A232"/>
      <c r="B232"/>
      <c r="C232"/>
      <c r="D232"/>
      <c r="E232"/>
      <c r="F232"/>
      <c r="G232"/>
      <c r="H232"/>
      <c r="I232"/>
      <c r="J232"/>
      <c r="K232"/>
      <c r="L232"/>
      <c r="M232"/>
    </row>
    <row r="233" spans="1:13" x14ac:dyDescent="0.4">
      <c r="A233"/>
      <c r="B233"/>
      <c r="C233"/>
      <c r="D233"/>
      <c r="E233"/>
      <c r="F233"/>
      <c r="G233"/>
      <c r="H233"/>
      <c r="I233"/>
      <c r="J233"/>
      <c r="K233"/>
      <c r="L233"/>
      <c r="M233"/>
    </row>
    <row r="234" spans="1:13" x14ac:dyDescent="0.4">
      <c r="A234"/>
      <c r="B234"/>
      <c r="C234"/>
      <c r="D234"/>
      <c r="E234"/>
      <c r="F234"/>
      <c r="G234"/>
      <c r="H234"/>
      <c r="I234"/>
      <c r="J234"/>
      <c r="K234"/>
      <c r="L234"/>
      <c r="M234"/>
    </row>
    <row r="235" spans="1:13" x14ac:dyDescent="0.4">
      <c r="A235"/>
      <c r="B235"/>
      <c r="C235"/>
      <c r="D235"/>
      <c r="E235"/>
      <c r="F235"/>
      <c r="G235"/>
      <c r="H235"/>
      <c r="I235"/>
      <c r="J235"/>
      <c r="K235"/>
      <c r="L235"/>
      <c r="M235"/>
    </row>
    <row r="236" spans="1:13" x14ac:dyDescent="0.4">
      <c r="A236"/>
      <c r="B236"/>
      <c r="C236"/>
      <c r="D236"/>
      <c r="E236"/>
      <c r="F236"/>
      <c r="G236"/>
      <c r="H236"/>
      <c r="I236"/>
      <c r="J236"/>
      <c r="K236"/>
      <c r="L236"/>
      <c r="M236"/>
    </row>
    <row r="237" spans="1:13" x14ac:dyDescent="0.4">
      <c r="A237"/>
      <c r="B237"/>
      <c r="C237"/>
      <c r="D237"/>
      <c r="E237"/>
      <c r="F237"/>
      <c r="G237"/>
      <c r="H237"/>
      <c r="I237"/>
      <c r="J237"/>
      <c r="K237"/>
      <c r="L237"/>
      <c r="M237"/>
    </row>
    <row r="238" spans="1:13" x14ac:dyDescent="0.4">
      <c r="A238"/>
      <c r="B238"/>
      <c r="C238"/>
      <c r="D238"/>
      <c r="E238"/>
      <c r="F238"/>
      <c r="G238"/>
      <c r="H238"/>
      <c r="I238"/>
      <c r="J238"/>
      <c r="K238"/>
      <c r="L238"/>
      <c r="M238"/>
    </row>
    <row r="239" spans="1:13" x14ac:dyDescent="0.4">
      <c r="A239"/>
      <c r="B239"/>
      <c r="C239"/>
      <c r="D239"/>
      <c r="E239"/>
      <c r="F239"/>
      <c r="G239"/>
      <c r="H239"/>
      <c r="I239"/>
      <c r="J239"/>
      <c r="K239"/>
      <c r="L239"/>
      <c r="M239"/>
    </row>
    <row r="240" spans="1:13" x14ac:dyDescent="0.4">
      <c r="A240"/>
      <c r="B240"/>
      <c r="C240"/>
      <c r="D240"/>
      <c r="E240"/>
      <c r="F240"/>
      <c r="G240"/>
      <c r="H240"/>
      <c r="I240"/>
      <c r="J240"/>
      <c r="K240"/>
      <c r="L240"/>
      <c r="M240"/>
    </row>
    <row r="241" spans="1:13" x14ac:dyDescent="0.4">
      <c r="A241"/>
      <c r="B241"/>
      <c r="C241"/>
      <c r="D241"/>
      <c r="E241"/>
      <c r="F241"/>
      <c r="G241"/>
      <c r="H241"/>
      <c r="I241"/>
      <c r="J241"/>
      <c r="K241"/>
      <c r="L241"/>
      <c r="M241"/>
    </row>
    <row r="242" spans="1:13" x14ac:dyDescent="0.4">
      <c r="A242"/>
      <c r="B242"/>
      <c r="C242"/>
      <c r="D242"/>
      <c r="E242"/>
      <c r="F242"/>
      <c r="G242"/>
      <c r="H242"/>
      <c r="I242"/>
      <c r="J242"/>
      <c r="K242"/>
      <c r="L242"/>
      <c r="M242"/>
    </row>
    <row r="243" spans="1:13" x14ac:dyDescent="0.4">
      <c r="A243"/>
      <c r="B243"/>
      <c r="C243"/>
      <c r="D243"/>
      <c r="E243"/>
      <c r="F243"/>
      <c r="G243"/>
      <c r="H243"/>
      <c r="I243"/>
      <c r="J243"/>
      <c r="K243"/>
      <c r="L243"/>
      <c r="M243"/>
    </row>
    <row r="244" spans="1:13" x14ac:dyDescent="0.4">
      <c r="A244"/>
      <c r="B244"/>
      <c r="C244"/>
      <c r="D244"/>
      <c r="E244"/>
      <c r="F244"/>
      <c r="G244"/>
      <c r="H244"/>
      <c r="I244"/>
      <c r="J244"/>
      <c r="K244"/>
      <c r="L244"/>
      <c r="M244"/>
    </row>
    <row r="245" spans="1:13" x14ac:dyDescent="0.4">
      <c r="A245"/>
      <c r="B245"/>
      <c r="C245"/>
      <c r="D245"/>
      <c r="E245"/>
      <c r="F245"/>
      <c r="G245"/>
      <c r="H245"/>
      <c r="I245"/>
      <c r="J245"/>
      <c r="K245"/>
      <c r="L245"/>
      <c r="M245"/>
    </row>
    <row r="246" spans="1:13" x14ac:dyDescent="0.4">
      <c r="A246"/>
      <c r="B246"/>
      <c r="C246"/>
      <c r="D246"/>
      <c r="E246"/>
      <c r="F246"/>
      <c r="G246"/>
      <c r="H246"/>
      <c r="I246"/>
      <c r="J246"/>
      <c r="K246"/>
      <c r="L246"/>
      <c r="M246"/>
    </row>
    <row r="247" spans="1:13" x14ac:dyDescent="0.4">
      <c r="A247"/>
      <c r="B247"/>
      <c r="C247"/>
      <c r="D247"/>
      <c r="E247"/>
      <c r="F247"/>
      <c r="G247"/>
      <c r="H247"/>
      <c r="I247"/>
      <c r="J247"/>
      <c r="K247"/>
      <c r="L247"/>
      <c r="M247"/>
    </row>
    <row r="248" spans="1:13" x14ac:dyDescent="0.4">
      <c r="A248"/>
      <c r="B248"/>
      <c r="C248"/>
      <c r="D248"/>
      <c r="E248"/>
      <c r="F248"/>
      <c r="G248"/>
      <c r="H248"/>
      <c r="I248"/>
      <c r="J248"/>
      <c r="K248"/>
      <c r="L248"/>
      <c r="M248"/>
    </row>
    <row r="249" spans="1:13" x14ac:dyDescent="0.4">
      <c r="A249"/>
      <c r="B249"/>
      <c r="C249"/>
      <c r="D249"/>
      <c r="E249"/>
      <c r="F249"/>
      <c r="G249"/>
      <c r="H249"/>
      <c r="I249"/>
      <c r="J249"/>
      <c r="K249"/>
      <c r="L249"/>
      <c r="M249"/>
    </row>
    <row r="250" spans="1:13" x14ac:dyDescent="0.4">
      <c r="A250"/>
      <c r="B250"/>
      <c r="C250"/>
      <c r="D250"/>
      <c r="E250"/>
      <c r="F250"/>
      <c r="G250"/>
      <c r="H250"/>
      <c r="I250"/>
      <c r="J250"/>
      <c r="K250"/>
      <c r="L250"/>
      <c r="M250"/>
    </row>
    <row r="251" spans="1:13" x14ac:dyDescent="0.4">
      <c r="A251"/>
      <c r="B251"/>
      <c r="C251"/>
      <c r="D251"/>
      <c r="E251"/>
      <c r="F251"/>
      <c r="G251"/>
      <c r="H251"/>
      <c r="I251"/>
      <c r="J251"/>
      <c r="K251"/>
      <c r="L251"/>
      <c r="M251"/>
    </row>
    <row r="252" spans="1:13" x14ac:dyDescent="0.4">
      <c r="A252"/>
      <c r="B252"/>
      <c r="C252"/>
      <c r="D252"/>
      <c r="E252"/>
      <c r="F252"/>
      <c r="G252"/>
      <c r="H252"/>
      <c r="I252"/>
      <c r="J252"/>
      <c r="K252"/>
      <c r="L252"/>
      <c r="M252"/>
    </row>
    <row r="253" spans="1:13" x14ac:dyDescent="0.4">
      <c r="A253"/>
      <c r="B253"/>
      <c r="C253"/>
      <c r="D253"/>
      <c r="E253"/>
      <c r="F253"/>
      <c r="G253"/>
      <c r="H253"/>
      <c r="I253"/>
      <c r="J253"/>
      <c r="K253"/>
      <c r="L253"/>
      <c r="M253"/>
    </row>
    <row r="254" spans="1:13" x14ac:dyDescent="0.4">
      <c r="A254"/>
      <c r="B254"/>
      <c r="C254"/>
      <c r="D254"/>
      <c r="E254"/>
      <c r="F254"/>
      <c r="G254"/>
      <c r="H254"/>
      <c r="I254"/>
      <c r="J254"/>
      <c r="K254"/>
      <c r="L254"/>
      <c r="M254"/>
    </row>
    <row r="255" spans="1:13" x14ac:dyDescent="0.4">
      <c r="A255"/>
      <c r="B255"/>
      <c r="C255"/>
      <c r="D255"/>
      <c r="E255"/>
      <c r="F255"/>
      <c r="G255"/>
      <c r="H255"/>
      <c r="I255"/>
      <c r="J255"/>
      <c r="K255"/>
      <c r="L255"/>
      <c r="M255"/>
    </row>
    <row r="256" spans="1:13" x14ac:dyDescent="0.4">
      <c r="A256"/>
      <c r="B256"/>
      <c r="C256"/>
      <c r="D256"/>
      <c r="E256"/>
      <c r="F256"/>
      <c r="G256"/>
      <c r="H256"/>
      <c r="I256"/>
      <c r="J256"/>
      <c r="K256"/>
      <c r="L256"/>
      <c r="M256"/>
    </row>
    <row r="257" spans="1:13" x14ac:dyDescent="0.4">
      <c r="A257"/>
      <c r="B257"/>
      <c r="C257"/>
      <c r="D257"/>
      <c r="E257"/>
      <c r="F257"/>
      <c r="G257"/>
      <c r="H257"/>
      <c r="I257"/>
      <c r="J257"/>
      <c r="K257"/>
      <c r="L257"/>
      <c r="M257"/>
    </row>
    <row r="258" spans="1:13" x14ac:dyDescent="0.4">
      <c r="A258"/>
      <c r="B258"/>
      <c r="C258"/>
      <c r="D258"/>
      <c r="E258"/>
      <c r="F258"/>
      <c r="G258"/>
      <c r="H258"/>
      <c r="I258"/>
      <c r="J258"/>
      <c r="K258"/>
      <c r="L258"/>
      <c r="M258"/>
    </row>
    <row r="259" spans="1:13" x14ac:dyDescent="0.4">
      <c r="A259"/>
      <c r="B259"/>
      <c r="C259"/>
      <c r="D259"/>
      <c r="E259"/>
      <c r="F259"/>
      <c r="G259"/>
      <c r="H259"/>
      <c r="I259"/>
      <c r="J259"/>
      <c r="K259"/>
      <c r="L259"/>
      <c r="M259"/>
    </row>
    <row r="260" spans="1:13" x14ac:dyDescent="0.4">
      <c r="A260"/>
      <c r="B260"/>
      <c r="C260"/>
      <c r="D260"/>
      <c r="E260"/>
      <c r="F260"/>
      <c r="G260"/>
      <c r="H260"/>
      <c r="I260"/>
      <c r="J260"/>
      <c r="K260"/>
      <c r="L260"/>
      <c r="M260"/>
    </row>
    <row r="261" spans="1:13" x14ac:dyDescent="0.4">
      <c r="A261"/>
      <c r="B261"/>
      <c r="C261"/>
      <c r="D261"/>
      <c r="E261"/>
      <c r="F261"/>
      <c r="G261"/>
      <c r="H261"/>
      <c r="I261"/>
      <c r="J261"/>
      <c r="K261"/>
      <c r="L261"/>
      <c r="M261"/>
    </row>
    <row r="262" spans="1:13" x14ac:dyDescent="0.4">
      <c r="A262"/>
      <c r="B262"/>
      <c r="C262"/>
      <c r="D262"/>
      <c r="E262"/>
      <c r="F262"/>
      <c r="G262"/>
      <c r="H262"/>
      <c r="I262"/>
      <c r="J262"/>
      <c r="K262"/>
      <c r="L262"/>
      <c r="M262"/>
    </row>
    <row r="263" spans="1:13" x14ac:dyDescent="0.4">
      <c r="A263"/>
      <c r="B263"/>
      <c r="C263"/>
      <c r="D263"/>
      <c r="E263"/>
      <c r="F263"/>
      <c r="G263"/>
      <c r="H263"/>
      <c r="I263"/>
      <c r="J263"/>
      <c r="K263"/>
      <c r="L263"/>
      <c r="M263"/>
    </row>
    <row r="264" spans="1:13" x14ac:dyDescent="0.4">
      <c r="A264"/>
      <c r="B264"/>
      <c r="C264"/>
      <c r="D264"/>
      <c r="E264"/>
      <c r="F264"/>
      <c r="G264"/>
      <c r="H264"/>
      <c r="I264"/>
      <c r="J264"/>
      <c r="K264"/>
      <c r="L264"/>
      <c r="M264"/>
    </row>
    <row r="265" spans="1:13" x14ac:dyDescent="0.4">
      <c r="A265"/>
      <c r="B265"/>
      <c r="C265"/>
      <c r="D265"/>
      <c r="E265"/>
      <c r="F265"/>
      <c r="G265"/>
      <c r="H265"/>
      <c r="I265"/>
      <c r="J265"/>
      <c r="K265"/>
      <c r="L265"/>
      <c r="M265"/>
    </row>
    <row r="266" spans="1:13" x14ac:dyDescent="0.4">
      <c r="A266"/>
      <c r="B266"/>
      <c r="C266"/>
      <c r="D266"/>
      <c r="E266"/>
      <c r="F266"/>
      <c r="G266"/>
      <c r="H266"/>
      <c r="I266"/>
      <c r="J266"/>
      <c r="K266"/>
      <c r="L266"/>
      <c r="M266"/>
    </row>
    <row r="267" spans="1:13" x14ac:dyDescent="0.4">
      <c r="A267"/>
      <c r="B267"/>
      <c r="C267"/>
      <c r="D267"/>
      <c r="E267"/>
      <c r="F267"/>
      <c r="G267"/>
      <c r="H267"/>
      <c r="I267"/>
      <c r="J267"/>
      <c r="K267"/>
      <c r="L267"/>
      <c r="M267"/>
    </row>
    <row r="268" spans="1:13" x14ac:dyDescent="0.4">
      <c r="A268"/>
      <c r="B268"/>
      <c r="C268"/>
      <c r="D268"/>
      <c r="E268"/>
      <c r="F268"/>
      <c r="G268"/>
      <c r="H268"/>
      <c r="I268"/>
      <c r="J268"/>
      <c r="K268"/>
      <c r="L268"/>
      <c r="M268"/>
    </row>
    <row r="269" spans="1:13" x14ac:dyDescent="0.4">
      <c r="A269"/>
      <c r="B269"/>
      <c r="C269"/>
      <c r="D269"/>
      <c r="E269"/>
      <c r="F269"/>
      <c r="G269"/>
      <c r="H269"/>
      <c r="I269"/>
      <c r="J269"/>
      <c r="K269"/>
      <c r="L269"/>
      <c r="M269"/>
    </row>
    <row r="270" spans="1:13" x14ac:dyDescent="0.4">
      <c r="A270"/>
      <c r="B270"/>
      <c r="C270"/>
      <c r="D270"/>
      <c r="E270"/>
      <c r="F270"/>
      <c r="G270"/>
      <c r="H270"/>
      <c r="I270"/>
      <c r="J270"/>
      <c r="K270"/>
      <c r="L270"/>
      <c r="M270"/>
    </row>
    <row r="271" spans="1:13" x14ac:dyDescent="0.4">
      <c r="A271"/>
      <c r="B271"/>
      <c r="C271"/>
      <c r="D271"/>
      <c r="E271"/>
      <c r="F271"/>
      <c r="G271"/>
      <c r="H271"/>
      <c r="I271"/>
      <c r="J271"/>
      <c r="K271"/>
      <c r="L271"/>
      <c r="M271"/>
    </row>
    <row r="272" spans="1:13" x14ac:dyDescent="0.4">
      <c r="A272"/>
      <c r="B272"/>
      <c r="C272"/>
      <c r="D272"/>
      <c r="E272"/>
      <c r="F272"/>
      <c r="G272"/>
      <c r="H272"/>
      <c r="I272"/>
      <c r="J272"/>
      <c r="K272"/>
      <c r="L272"/>
      <c r="M272"/>
    </row>
    <row r="273" spans="1:13" x14ac:dyDescent="0.4">
      <c r="A273"/>
      <c r="B273"/>
      <c r="C273"/>
      <c r="D273"/>
      <c r="E273"/>
      <c r="F273"/>
      <c r="G273"/>
      <c r="H273"/>
      <c r="I273"/>
      <c r="J273"/>
      <c r="K273"/>
      <c r="L273"/>
      <c r="M273"/>
    </row>
    <row r="274" spans="1:13" x14ac:dyDescent="0.4">
      <c r="A274"/>
      <c r="B274"/>
      <c r="C274"/>
      <c r="D274"/>
      <c r="E274"/>
      <c r="F274"/>
      <c r="G274"/>
      <c r="H274"/>
      <c r="I274"/>
      <c r="J274"/>
      <c r="K274"/>
      <c r="L274"/>
      <c r="M274"/>
    </row>
    <row r="275" spans="1:13" x14ac:dyDescent="0.4">
      <c r="A275"/>
      <c r="B275"/>
      <c r="C275"/>
      <c r="D275"/>
      <c r="E275"/>
      <c r="F275"/>
      <c r="G275"/>
      <c r="H275"/>
      <c r="I275"/>
      <c r="J275"/>
      <c r="K275"/>
      <c r="L275"/>
      <c r="M275"/>
    </row>
    <row r="276" spans="1:13" x14ac:dyDescent="0.4">
      <c r="A276"/>
      <c r="B276"/>
      <c r="C276"/>
      <c r="D276"/>
      <c r="E276"/>
      <c r="F276"/>
      <c r="G276"/>
      <c r="H276"/>
      <c r="I276"/>
      <c r="J276"/>
      <c r="K276"/>
      <c r="L276"/>
      <c r="M276"/>
    </row>
    <row r="277" spans="1:13" x14ac:dyDescent="0.4">
      <c r="A277"/>
      <c r="B277"/>
      <c r="C277"/>
      <c r="D277"/>
      <c r="E277"/>
      <c r="F277"/>
      <c r="G277"/>
      <c r="H277"/>
      <c r="I277"/>
      <c r="J277"/>
      <c r="K277"/>
      <c r="L277"/>
      <c r="M277"/>
    </row>
    <row r="278" spans="1:13" x14ac:dyDescent="0.4">
      <c r="A278"/>
      <c r="B278"/>
      <c r="C278"/>
      <c r="D278"/>
      <c r="E278"/>
      <c r="F278"/>
      <c r="G278"/>
      <c r="H278"/>
      <c r="I278"/>
      <c r="J278"/>
      <c r="K278"/>
      <c r="L278"/>
      <c r="M278"/>
    </row>
    <row r="279" spans="1:13" x14ac:dyDescent="0.4">
      <c r="A279"/>
      <c r="B279"/>
      <c r="C279"/>
      <c r="D279"/>
      <c r="E279"/>
      <c r="F279"/>
      <c r="G279"/>
      <c r="H279"/>
      <c r="I279"/>
      <c r="J279"/>
      <c r="K279"/>
      <c r="L279"/>
      <c r="M279"/>
    </row>
    <row r="280" spans="1:13" x14ac:dyDescent="0.4">
      <c r="A280"/>
      <c r="B280"/>
      <c r="C280"/>
      <c r="D280"/>
      <c r="E280"/>
      <c r="F280"/>
      <c r="G280"/>
      <c r="H280"/>
      <c r="I280"/>
      <c r="J280"/>
      <c r="K280"/>
      <c r="L280"/>
      <c r="M280"/>
    </row>
    <row r="281" spans="1:13" x14ac:dyDescent="0.4">
      <c r="A281"/>
      <c r="B281"/>
      <c r="C281"/>
      <c r="D281"/>
      <c r="E281"/>
      <c r="F281"/>
      <c r="G281"/>
      <c r="H281"/>
      <c r="I281"/>
      <c r="J281"/>
      <c r="K281"/>
      <c r="L281"/>
      <c r="M281"/>
    </row>
    <row r="282" spans="1:13" x14ac:dyDescent="0.4">
      <c r="A282"/>
      <c r="B282"/>
      <c r="C282"/>
      <c r="D282"/>
      <c r="E282"/>
      <c r="F282"/>
      <c r="G282"/>
      <c r="H282"/>
      <c r="I282"/>
      <c r="J282"/>
      <c r="K282"/>
      <c r="L282"/>
      <c r="M282"/>
    </row>
    <row r="283" spans="1:13" x14ac:dyDescent="0.4">
      <c r="A283"/>
      <c r="B283"/>
      <c r="C283"/>
      <c r="D283"/>
      <c r="E283"/>
      <c r="F283"/>
      <c r="G283"/>
      <c r="H283"/>
      <c r="I283"/>
      <c r="J283"/>
      <c r="K283"/>
      <c r="L283"/>
      <c r="M283"/>
    </row>
    <row r="284" spans="1:13" x14ac:dyDescent="0.4">
      <c r="A284"/>
      <c r="B284"/>
      <c r="C284"/>
      <c r="D284"/>
      <c r="E284"/>
      <c r="F284"/>
      <c r="G284"/>
      <c r="H284"/>
      <c r="I284"/>
      <c r="J284"/>
      <c r="K284"/>
      <c r="L284"/>
      <c r="M284"/>
    </row>
    <row r="285" spans="1:13" x14ac:dyDescent="0.4">
      <c r="A285"/>
      <c r="B285"/>
      <c r="C285"/>
      <c r="D285"/>
      <c r="E285"/>
      <c r="F285"/>
      <c r="G285"/>
      <c r="H285"/>
      <c r="I285"/>
      <c r="J285"/>
      <c r="K285"/>
      <c r="L285"/>
      <c r="M285"/>
    </row>
    <row r="286" spans="1:13" x14ac:dyDescent="0.4">
      <c r="A286"/>
      <c r="B286"/>
      <c r="C286"/>
      <c r="E286"/>
      <c r="F286"/>
      <c r="G286"/>
      <c r="H286"/>
      <c r="I286"/>
      <c r="J286"/>
      <c r="K286"/>
      <c r="L286"/>
      <c r="M286"/>
    </row>
  </sheetData>
  <mergeCells count="9">
    <mergeCell ref="A1:C1"/>
    <mergeCell ref="E1:M1"/>
    <mergeCell ref="E44:M44"/>
    <mergeCell ref="A3:C3"/>
    <mergeCell ref="A4:C4"/>
    <mergeCell ref="A5:C5"/>
    <mergeCell ref="A6:C6"/>
    <mergeCell ref="A7:C7"/>
    <mergeCell ref="A8:C8"/>
  </mergeCells>
  <hyperlinks>
    <hyperlink ref="A54:D54" r:id="rId1" display="For additional details, see http://www.mccormick.northwestern.edu/students/undergraduate/social-science-humanities-theme/" xr:uid="{D647C2AA-D1D2-4310-AA22-DD0372D3BB9B}"/>
    <hyperlink ref="E70" r:id="rId2" xr:uid="{1EA823E9-CBF4-468C-94BC-B9440822C889}"/>
  </hyperlinks>
  <pageMargins left="0.25" right="0.25" top="0.75" bottom="0.75" header="0.3" footer="0.3"/>
  <pageSetup scale="37" orientation="portrait" horizontalDpi="1200" verticalDpi="1200"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0.39997558519241921"/>
  </sheetPr>
  <dimension ref="A1:F41"/>
  <sheetViews>
    <sheetView topLeftCell="A21" workbookViewId="0">
      <selection sqref="A1:F41"/>
    </sheetView>
  </sheetViews>
  <sheetFormatPr defaultRowHeight="15" x14ac:dyDescent="0.25"/>
  <cols>
    <col min="1" max="1" width="14" bestFit="1" customWidth="1"/>
    <col min="2" max="2" width="40" bestFit="1" customWidth="1"/>
  </cols>
  <sheetData>
    <row r="1" spans="1:6" x14ac:dyDescent="0.25">
      <c r="A1" s="69" t="s">
        <v>470</v>
      </c>
      <c r="B1" s="69"/>
      <c r="C1" s="69"/>
      <c r="D1" s="69"/>
      <c r="E1" s="69"/>
      <c r="F1" s="69"/>
    </row>
    <row r="3" spans="1:6" x14ac:dyDescent="0.25">
      <c r="A3" s="9" t="s">
        <v>296</v>
      </c>
    </row>
    <row r="4" spans="1:6" x14ac:dyDescent="0.25">
      <c r="A4" t="s">
        <v>275</v>
      </c>
      <c r="B4" t="s">
        <v>276</v>
      </c>
    </row>
    <row r="5" spans="1:6" x14ac:dyDescent="0.25">
      <c r="A5" t="s">
        <v>277</v>
      </c>
      <c r="B5" t="s">
        <v>286</v>
      </c>
    </row>
    <row r="6" spans="1:6" x14ac:dyDescent="0.25">
      <c r="A6" t="s">
        <v>278</v>
      </c>
      <c r="B6" t="s">
        <v>287</v>
      </c>
    </row>
    <row r="7" spans="1:6" x14ac:dyDescent="0.25">
      <c r="A7" t="s">
        <v>279</v>
      </c>
      <c r="B7" t="s">
        <v>288</v>
      </c>
    </row>
    <row r="8" spans="1:6" x14ac:dyDescent="0.25">
      <c r="A8" t="s">
        <v>280</v>
      </c>
      <c r="B8" t="s">
        <v>289</v>
      </c>
    </row>
    <row r="9" spans="1:6" x14ac:dyDescent="0.25">
      <c r="A9" t="s">
        <v>281</v>
      </c>
      <c r="B9" t="s">
        <v>290</v>
      </c>
    </row>
    <row r="10" spans="1:6" x14ac:dyDescent="0.25">
      <c r="A10" t="s">
        <v>282</v>
      </c>
      <c r="B10" t="s">
        <v>291</v>
      </c>
    </row>
    <row r="11" spans="1:6" x14ac:dyDescent="0.25">
      <c r="A11" t="s">
        <v>283</v>
      </c>
      <c r="B11" t="s">
        <v>291</v>
      </c>
    </row>
    <row r="12" spans="1:6" x14ac:dyDescent="0.25">
      <c r="A12" t="s">
        <v>104</v>
      </c>
      <c r="B12" t="s">
        <v>292</v>
      </c>
    </row>
    <row r="13" spans="1:6" x14ac:dyDescent="0.25">
      <c r="A13" t="s">
        <v>434</v>
      </c>
      <c r="B13" t="s">
        <v>436</v>
      </c>
    </row>
    <row r="14" spans="1:6" x14ac:dyDescent="0.25">
      <c r="A14" t="s">
        <v>435</v>
      </c>
      <c r="B14" t="s">
        <v>437</v>
      </c>
    </row>
    <row r="15" spans="1:6" x14ac:dyDescent="0.25">
      <c r="A15" t="s">
        <v>284</v>
      </c>
      <c r="B15" t="s">
        <v>293</v>
      </c>
    </row>
    <row r="16" spans="1:6" x14ac:dyDescent="0.25">
      <c r="A16" t="s">
        <v>285</v>
      </c>
      <c r="B16" t="s">
        <v>294</v>
      </c>
    </row>
    <row r="19" spans="1:2" x14ac:dyDescent="0.25">
      <c r="A19" s="9" t="s">
        <v>295</v>
      </c>
    </row>
    <row r="20" spans="1:2" x14ac:dyDescent="0.25">
      <c r="A20" t="s">
        <v>364</v>
      </c>
    </row>
    <row r="21" spans="1:2" x14ac:dyDescent="0.25">
      <c r="A21" t="s">
        <v>271</v>
      </c>
    </row>
    <row r="22" spans="1:2" x14ac:dyDescent="0.25">
      <c r="A22" t="s">
        <v>272</v>
      </c>
    </row>
    <row r="23" spans="1:2" x14ac:dyDescent="0.25">
      <c r="A23" t="s">
        <v>411</v>
      </c>
      <c r="B23" t="s">
        <v>412</v>
      </c>
    </row>
    <row r="24" spans="1:2" x14ac:dyDescent="0.25">
      <c r="A24" t="s">
        <v>68</v>
      </c>
      <c r="B24" t="s">
        <v>69</v>
      </c>
    </row>
    <row r="25" spans="1:2" x14ac:dyDescent="0.25">
      <c r="A25" t="s">
        <v>259</v>
      </c>
      <c r="B25" t="s">
        <v>260</v>
      </c>
    </row>
    <row r="26" spans="1:2" x14ac:dyDescent="0.25">
      <c r="A26" t="s">
        <v>261</v>
      </c>
      <c r="B26" t="s">
        <v>262</v>
      </c>
    </row>
    <row r="27" spans="1:2" x14ac:dyDescent="0.25">
      <c r="A27" t="s">
        <v>70</v>
      </c>
      <c r="B27" t="s">
        <v>71</v>
      </c>
    </row>
    <row r="28" spans="1:2" x14ac:dyDescent="0.25">
      <c r="A28" t="s">
        <v>72</v>
      </c>
      <c r="B28" t="s">
        <v>73</v>
      </c>
    </row>
    <row r="29" spans="1:2" x14ac:dyDescent="0.25">
      <c r="A29" t="s">
        <v>74</v>
      </c>
      <c r="B29" t="s">
        <v>75</v>
      </c>
    </row>
    <row r="30" spans="1:2" x14ac:dyDescent="0.25">
      <c r="A30" t="s">
        <v>76</v>
      </c>
      <c r="B30" t="s">
        <v>77</v>
      </c>
    </row>
    <row r="31" spans="1:2" x14ac:dyDescent="0.25">
      <c r="A31" t="s">
        <v>263</v>
      </c>
      <c r="B31" t="s">
        <v>264</v>
      </c>
    </row>
    <row r="32" spans="1:2" x14ac:dyDescent="0.25">
      <c r="A32" t="s">
        <v>78</v>
      </c>
      <c r="B32" t="s">
        <v>79</v>
      </c>
    </row>
    <row r="33" spans="1:2" x14ac:dyDescent="0.25">
      <c r="A33" t="s">
        <v>80</v>
      </c>
      <c r="B33" t="s">
        <v>85</v>
      </c>
    </row>
    <row r="34" spans="1:2" x14ac:dyDescent="0.25">
      <c r="A34" t="s">
        <v>81</v>
      </c>
      <c r="B34" t="s">
        <v>265</v>
      </c>
    </row>
    <row r="35" spans="1:2" x14ac:dyDescent="0.25">
      <c r="A35" t="s">
        <v>82</v>
      </c>
      <c r="B35" t="s">
        <v>83</v>
      </c>
    </row>
    <row r="36" spans="1:2" x14ac:dyDescent="0.25">
      <c r="A36" t="s">
        <v>84</v>
      </c>
      <c r="B36" t="s">
        <v>266</v>
      </c>
    </row>
    <row r="37" spans="1:2" x14ac:dyDescent="0.25">
      <c r="A37" t="s">
        <v>267</v>
      </c>
      <c r="B37" t="s">
        <v>269</v>
      </c>
    </row>
    <row r="38" spans="1:2" x14ac:dyDescent="0.25">
      <c r="A38" t="s">
        <v>268</v>
      </c>
      <c r="B38" t="s">
        <v>270</v>
      </c>
    </row>
    <row r="40" spans="1:2" x14ac:dyDescent="0.25">
      <c r="A40" t="s">
        <v>273</v>
      </c>
    </row>
    <row r="41" spans="1:2" x14ac:dyDescent="0.25">
      <c r="A41" t="s">
        <v>274</v>
      </c>
    </row>
  </sheetData>
  <mergeCells count="1">
    <mergeCell ref="A1:F1"/>
  </mergeCells>
  <pageMargins left="0.7" right="0.7" top="0.75" bottom="0.75" header="0.3" footer="0.3"/>
  <pageSetup orientation="landscape" horizontalDpi="1200" verticalDpi="1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7" tint="0.39997558519241921"/>
  </sheetPr>
  <dimension ref="A1:H39"/>
  <sheetViews>
    <sheetView topLeftCell="A15" workbookViewId="0">
      <selection sqref="A1:G33"/>
    </sheetView>
  </sheetViews>
  <sheetFormatPr defaultRowHeight="15" x14ac:dyDescent="0.25"/>
  <cols>
    <col min="1" max="1" width="14" bestFit="1" customWidth="1"/>
    <col min="2" max="2" width="18.140625" customWidth="1"/>
    <col min="4" max="5" width="12.140625" bestFit="1" customWidth="1"/>
    <col min="6" max="6" width="13.42578125" bestFit="1" customWidth="1"/>
    <col min="7" max="7" width="12.140625" bestFit="1" customWidth="1"/>
    <col min="8" max="8" width="11.42578125" bestFit="1" customWidth="1"/>
    <col min="9" max="9" width="13.42578125" bestFit="1" customWidth="1"/>
    <col min="11" max="11" width="12.140625" bestFit="1" customWidth="1"/>
    <col min="12" max="12" width="13.42578125" bestFit="1" customWidth="1"/>
  </cols>
  <sheetData>
    <row r="1" spans="1:7" x14ac:dyDescent="0.25">
      <c r="A1" s="69" t="s">
        <v>471</v>
      </c>
      <c r="B1" s="69"/>
      <c r="C1" s="69"/>
      <c r="D1" s="69"/>
      <c r="E1" s="69"/>
      <c r="F1" s="69"/>
      <c r="G1" s="69"/>
    </row>
    <row r="3" spans="1:7" x14ac:dyDescent="0.25">
      <c r="A3" t="s">
        <v>328</v>
      </c>
      <c r="E3" s="4"/>
    </row>
    <row r="4" spans="1:7" x14ac:dyDescent="0.25">
      <c r="A4" t="s">
        <v>329</v>
      </c>
    </row>
    <row r="6" spans="1:7" x14ac:dyDescent="0.25">
      <c r="A6" s="9" t="s">
        <v>298</v>
      </c>
    </row>
    <row r="7" spans="1:7" x14ac:dyDescent="0.25">
      <c r="A7" t="s">
        <v>299</v>
      </c>
      <c r="E7" s="8"/>
    </row>
    <row r="8" spans="1:7" x14ac:dyDescent="0.25">
      <c r="A8" t="s">
        <v>309</v>
      </c>
    </row>
    <row r="9" spans="1:7" x14ac:dyDescent="0.25">
      <c r="A9" t="s">
        <v>300</v>
      </c>
    </row>
    <row r="10" spans="1:7" x14ac:dyDescent="0.25">
      <c r="A10" t="s">
        <v>301</v>
      </c>
    </row>
    <row r="11" spans="1:7" x14ac:dyDescent="0.25">
      <c r="A11" t="s">
        <v>302</v>
      </c>
    </row>
    <row r="12" spans="1:7" x14ac:dyDescent="0.25">
      <c r="A12" t="s">
        <v>303</v>
      </c>
    </row>
    <row r="13" spans="1:7" x14ac:dyDescent="0.25">
      <c r="A13" t="s">
        <v>304</v>
      </c>
    </row>
    <row r="14" spans="1:7" x14ac:dyDescent="0.25">
      <c r="A14" t="s">
        <v>305</v>
      </c>
    </row>
    <row r="15" spans="1:7" x14ac:dyDescent="0.25">
      <c r="A15" t="s">
        <v>306</v>
      </c>
    </row>
    <row r="16" spans="1:7" x14ac:dyDescent="0.25">
      <c r="A16" t="s">
        <v>307</v>
      </c>
    </row>
    <row r="17" spans="1:2" x14ac:dyDescent="0.25">
      <c r="A17" t="s">
        <v>308</v>
      </c>
    </row>
    <row r="20" spans="1:2" x14ac:dyDescent="0.25">
      <c r="A20" s="9" t="s">
        <v>311</v>
      </c>
    </row>
    <row r="21" spans="1:2" x14ac:dyDescent="0.25">
      <c r="A21" t="s">
        <v>310</v>
      </c>
      <c r="B21" t="s">
        <v>320</v>
      </c>
    </row>
    <row r="22" spans="1:2" x14ac:dyDescent="0.25">
      <c r="A22" t="s">
        <v>313</v>
      </c>
      <c r="B22" t="s">
        <v>320</v>
      </c>
    </row>
    <row r="23" spans="1:2" x14ac:dyDescent="0.25">
      <c r="A23" t="s">
        <v>312</v>
      </c>
      <c r="B23" t="s">
        <v>320</v>
      </c>
    </row>
    <row r="24" spans="1:2" x14ac:dyDescent="0.25">
      <c r="A24" t="s">
        <v>314</v>
      </c>
      <c r="B24" t="s">
        <v>321</v>
      </c>
    </row>
    <row r="25" spans="1:2" x14ac:dyDescent="0.25">
      <c r="A25" t="s">
        <v>315</v>
      </c>
      <c r="B25" t="s">
        <v>322</v>
      </c>
    </row>
    <row r="26" spans="1:2" x14ac:dyDescent="0.25">
      <c r="A26" t="s">
        <v>316</v>
      </c>
      <c r="B26" t="s">
        <v>323</v>
      </c>
    </row>
    <row r="27" spans="1:2" x14ac:dyDescent="0.25">
      <c r="A27" t="s">
        <v>317</v>
      </c>
      <c r="B27" t="s">
        <v>324</v>
      </c>
    </row>
    <row r="28" spans="1:2" x14ac:dyDescent="0.25">
      <c r="A28" t="s">
        <v>318</v>
      </c>
      <c r="B28" t="s">
        <v>325</v>
      </c>
    </row>
    <row r="29" spans="1:2" x14ac:dyDescent="0.25">
      <c r="A29" t="s">
        <v>319</v>
      </c>
      <c r="B29" t="s">
        <v>326</v>
      </c>
    </row>
    <row r="32" spans="1:2" x14ac:dyDescent="0.25">
      <c r="A32" t="s">
        <v>330</v>
      </c>
    </row>
    <row r="33" spans="1:8" x14ac:dyDescent="0.25">
      <c r="A33" s="35" t="s">
        <v>331</v>
      </c>
    </row>
    <row r="35" spans="1:8" x14ac:dyDescent="0.25">
      <c r="A35" s="4"/>
      <c r="B35" s="4"/>
      <c r="D35" s="4"/>
      <c r="E35" s="4"/>
      <c r="G35" s="4"/>
      <c r="H35" s="4"/>
    </row>
    <row r="39" spans="1:8" x14ac:dyDescent="0.25">
      <c r="A39" s="8"/>
    </row>
  </sheetData>
  <mergeCells count="1">
    <mergeCell ref="A1:G1"/>
  </mergeCells>
  <dataValidations count="1">
    <dataValidation allowBlank="1" showErrorMessage="1" sqref="B35 E35 H35" xr:uid="{2DEA9DBA-ACA3-4812-8F77-69938D12CC54}"/>
  </dataValidations>
  <hyperlinks>
    <hyperlink ref="A33" r:id="rId1" xr:uid="{00000000-0004-0000-0400-000000000000}"/>
  </hyperlinks>
  <pageMargins left="0.7" right="0.7" top="0.75" bottom="0.75" header="0.3" footer="0.3"/>
  <pageSetup orientation="landscape" horizontalDpi="1200" verticalDpi="1200"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139"/>
  <sheetViews>
    <sheetView workbookViewId="0">
      <selection activeCell="B56" sqref="B56"/>
    </sheetView>
  </sheetViews>
  <sheetFormatPr defaultRowHeight="15" x14ac:dyDescent="0.25"/>
  <cols>
    <col min="1" max="1" width="25" bestFit="1" customWidth="1"/>
    <col min="2" max="2" width="34.7109375" bestFit="1" customWidth="1"/>
    <col min="3" max="3" width="25" bestFit="1" customWidth="1"/>
    <col min="4" max="4" width="26.5703125" bestFit="1" customWidth="1"/>
    <col min="5" max="5" width="50.5703125" bestFit="1" customWidth="1"/>
    <col min="6" max="6" width="25" bestFit="1" customWidth="1"/>
    <col min="10" max="10" width="13.85546875" bestFit="1" customWidth="1"/>
    <col min="11" max="11" width="23.7109375" bestFit="1" customWidth="1"/>
  </cols>
  <sheetData>
    <row r="1" spans="1:12" x14ac:dyDescent="0.25">
      <c r="A1" s="4" t="s">
        <v>37</v>
      </c>
      <c r="D1" s="4" t="s">
        <v>99</v>
      </c>
      <c r="E1" t="s">
        <v>64</v>
      </c>
      <c r="F1" t="s">
        <v>100</v>
      </c>
    </row>
    <row r="2" spans="1:12" x14ac:dyDescent="0.25">
      <c r="A2" t="s">
        <v>16</v>
      </c>
      <c r="D2" s="7" t="s">
        <v>151</v>
      </c>
      <c r="E2" t="s">
        <v>22</v>
      </c>
      <c r="F2" t="s">
        <v>22</v>
      </c>
    </row>
    <row r="3" spans="1:12" x14ac:dyDescent="0.25">
      <c r="A3" t="s">
        <v>15</v>
      </c>
      <c r="D3" s="7" t="s">
        <v>152</v>
      </c>
      <c r="E3" t="s">
        <v>91</v>
      </c>
      <c r="F3" t="s">
        <v>94</v>
      </c>
      <c r="J3" s="7"/>
    </row>
    <row r="4" spans="1:12" x14ac:dyDescent="0.25">
      <c r="A4" t="s">
        <v>21</v>
      </c>
      <c r="D4" s="7" t="s">
        <v>153</v>
      </c>
      <c r="E4" t="s">
        <v>92</v>
      </c>
      <c r="F4" t="s">
        <v>94</v>
      </c>
      <c r="J4" s="7"/>
    </row>
    <row r="5" spans="1:12" x14ac:dyDescent="0.25">
      <c r="A5" t="s">
        <v>14</v>
      </c>
      <c r="D5" s="7" t="s">
        <v>154</v>
      </c>
      <c r="E5" t="s">
        <v>22</v>
      </c>
      <c r="F5" t="s">
        <v>22</v>
      </c>
      <c r="J5" s="7"/>
    </row>
    <row r="6" spans="1:12" x14ac:dyDescent="0.25">
      <c r="A6" t="s">
        <v>18</v>
      </c>
      <c r="D6" s="7" t="s">
        <v>155</v>
      </c>
      <c r="E6" t="s">
        <v>91</v>
      </c>
      <c r="F6" t="s">
        <v>94</v>
      </c>
      <c r="J6" s="7"/>
    </row>
    <row r="7" spans="1:12" x14ac:dyDescent="0.25">
      <c r="A7" t="s">
        <v>19</v>
      </c>
      <c r="D7" s="7" t="s">
        <v>156</v>
      </c>
      <c r="E7" t="s">
        <v>13</v>
      </c>
      <c r="F7" t="s">
        <v>94</v>
      </c>
      <c r="J7" s="7"/>
    </row>
    <row r="8" spans="1:12" x14ac:dyDescent="0.25">
      <c r="A8" t="s">
        <v>17</v>
      </c>
      <c r="D8" s="7" t="s">
        <v>417</v>
      </c>
      <c r="E8" t="s">
        <v>418</v>
      </c>
      <c r="F8" t="s">
        <v>17</v>
      </c>
      <c r="J8" s="7"/>
    </row>
    <row r="9" spans="1:12" x14ac:dyDescent="0.25">
      <c r="A9" t="s">
        <v>22</v>
      </c>
      <c r="D9" s="3" t="s">
        <v>386</v>
      </c>
      <c r="E9" t="s">
        <v>146</v>
      </c>
      <c r="F9" t="s">
        <v>16</v>
      </c>
      <c r="J9" s="3"/>
    </row>
    <row r="10" spans="1:12" x14ac:dyDescent="0.25">
      <c r="D10" s="3" t="s">
        <v>387</v>
      </c>
      <c r="E10" t="s">
        <v>88</v>
      </c>
      <c r="F10" t="s">
        <v>16</v>
      </c>
      <c r="J10" s="3"/>
    </row>
    <row r="11" spans="1:12" s="4" customFormat="1" x14ac:dyDescent="0.25">
      <c r="A11" s="4" t="s">
        <v>37</v>
      </c>
      <c r="D11" s="3" t="s">
        <v>413</v>
      </c>
      <c r="E11" t="s">
        <v>401</v>
      </c>
      <c r="F11" t="s">
        <v>414</v>
      </c>
      <c r="J11" s="7"/>
      <c r="K11"/>
      <c r="L11"/>
    </row>
    <row r="12" spans="1:12" x14ac:dyDescent="0.25">
      <c r="A12" t="s">
        <v>167</v>
      </c>
      <c r="D12" s="3" t="s">
        <v>385</v>
      </c>
      <c r="E12" t="s">
        <v>89</v>
      </c>
      <c r="F12" t="s">
        <v>21</v>
      </c>
      <c r="J12" s="7"/>
    </row>
    <row r="13" spans="1:12" x14ac:dyDescent="0.25">
      <c r="A13" t="s">
        <v>166</v>
      </c>
      <c r="D13" s="7" t="s">
        <v>388</v>
      </c>
      <c r="E13" s="8" t="s">
        <v>372</v>
      </c>
      <c r="F13" t="s">
        <v>21</v>
      </c>
      <c r="J13" s="7"/>
    </row>
    <row r="14" spans="1:12" x14ac:dyDescent="0.25">
      <c r="D14" s="7" t="s">
        <v>389</v>
      </c>
      <c r="E14" s="10" t="s">
        <v>373</v>
      </c>
      <c r="F14" t="s">
        <v>21</v>
      </c>
      <c r="J14" s="7"/>
    </row>
    <row r="15" spans="1:12" x14ac:dyDescent="0.25">
      <c r="A15" s="4" t="s">
        <v>37</v>
      </c>
      <c r="D15" s="7" t="s">
        <v>390</v>
      </c>
      <c r="E15" s="10" t="s">
        <v>374</v>
      </c>
      <c r="F15" t="s">
        <v>21</v>
      </c>
      <c r="J15" s="7"/>
    </row>
    <row r="16" spans="1:12" x14ac:dyDescent="0.25">
      <c r="A16" t="s">
        <v>32</v>
      </c>
      <c r="D16" s="7" t="s">
        <v>391</v>
      </c>
      <c r="E16" s="10" t="s">
        <v>375</v>
      </c>
      <c r="F16" t="s">
        <v>21</v>
      </c>
      <c r="J16" s="7"/>
    </row>
    <row r="17" spans="1:12" x14ac:dyDescent="0.25">
      <c r="A17" t="s">
        <v>33</v>
      </c>
      <c r="D17" t="s">
        <v>415</v>
      </c>
      <c r="E17" t="s">
        <v>416</v>
      </c>
      <c r="F17" t="s">
        <v>16</v>
      </c>
      <c r="J17" s="7"/>
    </row>
    <row r="18" spans="1:12" x14ac:dyDescent="0.25">
      <c r="A18" t="s">
        <v>34</v>
      </c>
      <c r="D18" t="s">
        <v>157</v>
      </c>
      <c r="E18" t="s">
        <v>148</v>
      </c>
      <c r="F18" t="s">
        <v>16</v>
      </c>
      <c r="J18" s="7"/>
    </row>
    <row r="19" spans="1:12" x14ac:dyDescent="0.25">
      <c r="A19" t="s">
        <v>35</v>
      </c>
      <c r="D19" s="7" t="s">
        <v>158</v>
      </c>
      <c r="E19" t="s">
        <v>95</v>
      </c>
      <c r="F19" t="s">
        <v>18</v>
      </c>
      <c r="J19" s="7"/>
    </row>
    <row r="20" spans="1:12" x14ac:dyDescent="0.25">
      <c r="D20" s="7" t="s">
        <v>159</v>
      </c>
      <c r="E20" t="s">
        <v>96</v>
      </c>
      <c r="F20" t="s">
        <v>18</v>
      </c>
    </row>
    <row r="21" spans="1:12" x14ac:dyDescent="0.25">
      <c r="A21" s="4" t="s">
        <v>38</v>
      </c>
      <c r="D21" s="7" t="s">
        <v>160</v>
      </c>
      <c r="E21" t="s">
        <v>97</v>
      </c>
      <c r="F21" t="s">
        <v>22</v>
      </c>
    </row>
    <row r="22" spans="1:12" x14ac:dyDescent="0.25">
      <c r="A22" t="s">
        <v>12</v>
      </c>
      <c r="D22" s="7" t="s">
        <v>161</v>
      </c>
      <c r="E22" t="s">
        <v>98</v>
      </c>
      <c r="F22" t="s">
        <v>22</v>
      </c>
    </row>
    <row r="23" spans="1:12" x14ac:dyDescent="0.25">
      <c r="A23" t="s">
        <v>36</v>
      </c>
      <c r="D23" s="7" t="s">
        <v>162</v>
      </c>
      <c r="E23" t="s">
        <v>149</v>
      </c>
      <c r="F23" t="s">
        <v>22</v>
      </c>
    </row>
    <row r="24" spans="1:12" x14ac:dyDescent="0.25">
      <c r="D24" s="7" t="s">
        <v>163</v>
      </c>
      <c r="E24" t="s">
        <v>90</v>
      </c>
      <c r="F24" t="s">
        <v>21</v>
      </c>
      <c r="J24" t="s">
        <v>147</v>
      </c>
      <c r="K24" t="s">
        <v>148</v>
      </c>
      <c r="L24" t="s">
        <v>16</v>
      </c>
    </row>
    <row r="25" spans="1:12" x14ac:dyDescent="0.25">
      <c r="A25" t="s">
        <v>125</v>
      </c>
      <c r="D25" s="7" t="s">
        <v>164</v>
      </c>
      <c r="E25" t="s">
        <v>93</v>
      </c>
      <c r="F25" t="s">
        <v>94</v>
      </c>
    </row>
    <row r="26" spans="1:12" x14ac:dyDescent="0.25">
      <c r="A26" t="s">
        <v>39</v>
      </c>
      <c r="D26" s="7" t="s">
        <v>165</v>
      </c>
      <c r="E26" t="s">
        <v>150</v>
      </c>
      <c r="F26" t="s">
        <v>22</v>
      </c>
    </row>
    <row r="27" spans="1:12" x14ac:dyDescent="0.25">
      <c r="A27" t="s">
        <v>40</v>
      </c>
    </row>
    <row r="28" spans="1:12" x14ac:dyDescent="0.25">
      <c r="A28" t="s">
        <v>59</v>
      </c>
    </row>
    <row r="29" spans="1:12" x14ac:dyDescent="0.25">
      <c r="A29" t="s">
        <v>60</v>
      </c>
    </row>
    <row r="31" spans="1:12" x14ac:dyDescent="0.25">
      <c r="A31" t="s">
        <v>45</v>
      </c>
      <c r="B31" t="s">
        <v>145</v>
      </c>
      <c r="F31" t="s">
        <v>101</v>
      </c>
    </row>
    <row r="32" spans="1:12" x14ac:dyDescent="0.25">
      <c r="A32" t="s">
        <v>41</v>
      </c>
      <c r="B32" t="s">
        <v>254</v>
      </c>
      <c r="D32" t="s">
        <v>124</v>
      </c>
      <c r="E32" t="s">
        <v>101</v>
      </c>
      <c r="F32" t="s">
        <v>34</v>
      </c>
    </row>
    <row r="33" spans="1:6" x14ac:dyDescent="0.25">
      <c r="A33" t="s">
        <v>42</v>
      </c>
      <c r="B33" t="s">
        <v>255</v>
      </c>
      <c r="D33" t="s">
        <v>122</v>
      </c>
      <c r="E33" t="s">
        <v>123</v>
      </c>
      <c r="F33" t="s">
        <v>32</v>
      </c>
    </row>
    <row r="34" spans="1:6" x14ac:dyDescent="0.25">
      <c r="A34" t="s">
        <v>43</v>
      </c>
      <c r="B34" t="s">
        <v>256</v>
      </c>
      <c r="D34" t="s">
        <v>349</v>
      </c>
      <c r="E34" t="s">
        <v>126</v>
      </c>
      <c r="F34" t="s">
        <v>32</v>
      </c>
    </row>
    <row r="35" spans="1:6" x14ac:dyDescent="0.25">
      <c r="A35" t="s">
        <v>44</v>
      </c>
      <c r="B35" t="s">
        <v>257</v>
      </c>
      <c r="D35" t="s">
        <v>350</v>
      </c>
      <c r="E35" t="s">
        <v>127</v>
      </c>
      <c r="F35" t="s">
        <v>32</v>
      </c>
    </row>
    <row r="36" spans="1:6" x14ac:dyDescent="0.25">
      <c r="D36" t="s">
        <v>351</v>
      </c>
      <c r="E36" t="s">
        <v>128</v>
      </c>
      <c r="F36" t="s">
        <v>33</v>
      </c>
    </row>
    <row r="37" spans="1:6" x14ac:dyDescent="0.25">
      <c r="A37" t="s">
        <v>46</v>
      </c>
      <c r="D37" t="s">
        <v>370</v>
      </c>
      <c r="E37" t="s">
        <v>341</v>
      </c>
      <c r="F37" t="s">
        <v>33</v>
      </c>
    </row>
    <row r="38" spans="1:6" x14ac:dyDescent="0.25">
      <c r="A38" t="s">
        <v>47</v>
      </c>
      <c r="D38" t="s">
        <v>371</v>
      </c>
      <c r="E38" t="s">
        <v>345</v>
      </c>
      <c r="F38" t="s">
        <v>33</v>
      </c>
    </row>
    <row r="39" spans="1:6" x14ac:dyDescent="0.25">
      <c r="A39" t="s">
        <v>48</v>
      </c>
      <c r="D39" t="s">
        <v>109</v>
      </c>
      <c r="E39" t="s">
        <v>110</v>
      </c>
      <c r="F39" t="s">
        <v>33</v>
      </c>
    </row>
    <row r="40" spans="1:6" x14ac:dyDescent="0.25">
      <c r="A40" t="s">
        <v>49</v>
      </c>
      <c r="D40" t="s">
        <v>111</v>
      </c>
      <c r="E40" t="s">
        <v>114</v>
      </c>
      <c r="F40" t="s">
        <v>33</v>
      </c>
    </row>
    <row r="41" spans="1:6" x14ac:dyDescent="0.25">
      <c r="D41" t="s">
        <v>112</v>
      </c>
      <c r="E41" t="s">
        <v>113</v>
      </c>
      <c r="F41" t="s">
        <v>33</v>
      </c>
    </row>
    <row r="42" spans="1:6" x14ac:dyDescent="0.25">
      <c r="A42" t="s">
        <v>144</v>
      </c>
      <c r="B42" t="s">
        <v>145</v>
      </c>
      <c r="D42" t="s">
        <v>115</v>
      </c>
      <c r="E42" t="s">
        <v>116</v>
      </c>
      <c r="F42" t="s">
        <v>33</v>
      </c>
    </row>
    <row r="43" spans="1:6" x14ac:dyDescent="0.25">
      <c r="A43" t="s">
        <v>138</v>
      </c>
      <c r="B43" t="s">
        <v>141</v>
      </c>
      <c r="D43" t="s">
        <v>117</v>
      </c>
      <c r="E43" t="s">
        <v>116</v>
      </c>
      <c r="F43" t="s">
        <v>32</v>
      </c>
    </row>
    <row r="44" spans="1:6" x14ac:dyDescent="0.25">
      <c r="A44" t="s">
        <v>139</v>
      </c>
      <c r="B44" t="s">
        <v>142</v>
      </c>
      <c r="D44" t="s">
        <v>107</v>
      </c>
      <c r="E44" t="s">
        <v>108</v>
      </c>
      <c r="F44" t="s">
        <v>32</v>
      </c>
    </row>
    <row r="45" spans="1:6" x14ac:dyDescent="0.25">
      <c r="A45" t="s">
        <v>140</v>
      </c>
      <c r="B45" t="s">
        <v>143</v>
      </c>
      <c r="D45" t="s">
        <v>365</v>
      </c>
      <c r="E45" t="s">
        <v>366</v>
      </c>
      <c r="F45" t="s">
        <v>34</v>
      </c>
    </row>
    <row r="46" spans="1:6" x14ac:dyDescent="0.25">
      <c r="D46" t="s">
        <v>367</v>
      </c>
      <c r="E46" t="s">
        <v>368</v>
      </c>
      <c r="F46" t="s">
        <v>34</v>
      </c>
    </row>
    <row r="47" spans="1:6" x14ac:dyDescent="0.25">
      <c r="A47" t="s">
        <v>50</v>
      </c>
      <c r="B47" t="s">
        <v>245</v>
      </c>
      <c r="D47" t="s">
        <v>118</v>
      </c>
      <c r="E47" t="s">
        <v>119</v>
      </c>
      <c r="F47" t="s">
        <v>34</v>
      </c>
    </row>
    <row r="48" spans="1:6" x14ac:dyDescent="0.25">
      <c r="A48" t="s">
        <v>51</v>
      </c>
      <c r="B48" t="s">
        <v>53</v>
      </c>
      <c r="D48" t="s">
        <v>121</v>
      </c>
      <c r="E48" t="s">
        <v>120</v>
      </c>
      <c r="F48" t="s">
        <v>35</v>
      </c>
    </row>
    <row r="49" spans="1:6" x14ac:dyDescent="0.25">
      <c r="A49" t="s">
        <v>252</v>
      </c>
      <c r="B49" t="s">
        <v>251</v>
      </c>
      <c r="D49" t="s">
        <v>102</v>
      </c>
      <c r="E49" t="s">
        <v>105</v>
      </c>
      <c r="F49" t="s">
        <v>35</v>
      </c>
    </row>
    <row r="50" spans="1:6" x14ac:dyDescent="0.25">
      <c r="A50" t="s">
        <v>249</v>
      </c>
      <c r="B50" t="s">
        <v>250</v>
      </c>
      <c r="D50" t="s">
        <v>103</v>
      </c>
      <c r="E50" t="s">
        <v>105</v>
      </c>
      <c r="F50" t="s">
        <v>35</v>
      </c>
    </row>
    <row r="51" spans="1:6" x14ac:dyDescent="0.25">
      <c r="A51" t="s">
        <v>247</v>
      </c>
      <c r="B51" t="s">
        <v>248</v>
      </c>
      <c r="D51" t="s">
        <v>369</v>
      </c>
      <c r="E51" t="s">
        <v>106</v>
      </c>
    </row>
    <row r="52" spans="1:6" x14ac:dyDescent="0.25">
      <c r="A52" t="s">
        <v>52</v>
      </c>
      <c r="B52" t="s">
        <v>54</v>
      </c>
    </row>
    <row r="53" spans="1:6" x14ac:dyDescent="0.25">
      <c r="A53" t="s">
        <v>41</v>
      </c>
      <c r="B53" t="s">
        <v>55</v>
      </c>
    </row>
    <row r="54" spans="1:6" x14ac:dyDescent="0.25">
      <c r="A54" t="s">
        <v>42</v>
      </c>
      <c r="B54" t="s">
        <v>421</v>
      </c>
    </row>
    <row r="55" spans="1:6" x14ac:dyDescent="0.25">
      <c r="A55" t="s">
        <v>43</v>
      </c>
      <c r="B55" t="s">
        <v>422</v>
      </c>
    </row>
    <row r="56" spans="1:6" x14ac:dyDescent="0.25">
      <c r="A56" t="s">
        <v>44</v>
      </c>
      <c r="B56" t="s">
        <v>56</v>
      </c>
    </row>
    <row r="58" spans="1:6" x14ac:dyDescent="0.25">
      <c r="A58" t="s">
        <v>65</v>
      </c>
      <c r="B58" t="s">
        <v>245</v>
      </c>
    </row>
    <row r="59" spans="1:6" x14ac:dyDescent="0.25">
      <c r="A59" t="s">
        <v>57</v>
      </c>
      <c r="B59" t="s">
        <v>61</v>
      </c>
    </row>
    <row r="60" spans="1:6" x14ac:dyDescent="0.25">
      <c r="A60" t="s">
        <v>39</v>
      </c>
      <c r="B60" t="s">
        <v>419</v>
      </c>
    </row>
    <row r="61" spans="1:6" x14ac:dyDescent="0.25">
      <c r="A61" t="s">
        <v>58</v>
      </c>
      <c r="B61" t="s">
        <v>62</v>
      </c>
    </row>
    <row r="62" spans="1:6" x14ac:dyDescent="0.25">
      <c r="A62" t="s">
        <v>40</v>
      </c>
      <c r="B62" t="s">
        <v>63</v>
      </c>
    </row>
    <row r="63" spans="1:6" x14ac:dyDescent="0.25">
      <c r="A63" t="s">
        <v>130</v>
      </c>
      <c r="B63" t="s">
        <v>132</v>
      </c>
    </row>
    <row r="64" spans="1:6" x14ac:dyDescent="0.25">
      <c r="A64" t="s">
        <v>253</v>
      </c>
      <c r="B64" t="s">
        <v>420</v>
      </c>
    </row>
    <row r="65" spans="1:2" x14ac:dyDescent="0.25">
      <c r="A65" t="s">
        <v>131</v>
      </c>
      <c r="B65" t="s">
        <v>133</v>
      </c>
    </row>
    <row r="69" spans="1:2" x14ac:dyDescent="0.25">
      <c r="A69" s="4" t="s">
        <v>168</v>
      </c>
      <c r="B69" t="s">
        <v>239</v>
      </c>
    </row>
    <row r="70" spans="1:2" x14ac:dyDescent="0.25">
      <c r="A70" t="s">
        <v>190</v>
      </c>
      <c r="B70" t="s">
        <v>167</v>
      </c>
    </row>
    <row r="71" spans="1:2" x14ac:dyDescent="0.25">
      <c r="A71" t="s">
        <v>191</v>
      </c>
      <c r="B71" t="s">
        <v>167</v>
      </c>
    </row>
    <row r="72" spans="1:2" x14ac:dyDescent="0.25">
      <c r="A72" t="s">
        <v>192</v>
      </c>
      <c r="B72" t="s">
        <v>167</v>
      </c>
    </row>
    <row r="73" spans="1:2" x14ac:dyDescent="0.25">
      <c r="A73" s="8" t="s">
        <v>169</v>
      </c>
      <c r="B73" t="s">
        <v>166</v>
      </c>
    </row>
    <row r="74" spans="1:2" x14ac:dyDescent="0.25">
      <c r="A74" t="s">
        <v>193</v>
      </c>
      <c r="B74" t="s">
        <v>167</v>
      </c>
    </row>
    <row r="75" spans="1:2" x14ac:dyDescent="0.25">
      <c r="A75" t="s">
        <v>194</v>
      </c>
      <c r="B75" t="s">
        <v>167</v>
      </c>
    </row>
    <row r="76" spans="1:2" x14ac:dyDescent="0.25">
      <c r="A76" t="s">
        <v>195</v>
      </c>
      <c r="B76" t="s">
        <v>167</v>
      </c>
    </row>
    <row r="77" spans="1:2" x14ac:dyDescent="0.25">
      <c r="A77" t="s">
        <v>196</v>
      </c>
      <c r="B77" t="s">
        <v>167</v>
      </c>
    </row>
    <row r="78" spans="1:2" x14ac:dyDescent="0.25">
      <c r="A78" t="s">
        <v>197</v>
      </c>
      <c r="B78" t="s">
        <v>167</v>
      </c>
    </row>
    <row r="79" spans="1:2" x14ac:dyDescent="0.25">
      <c r="A79" t="s">
        <v>198</v>
      </c>
      <c r="B79" t="s">
        <v>167</v>
      </c>
    </row>
    <row r="80" spans="1:2" x14ac:dyDescent="0.25">
      <c r="A80" t="s">
        <v>170</v>
      </c>
      <c r="B80" t="s">
        <v>166</v>
      </c>
    </row>
    <row r="81" spans="1:2" x14ac:dyDescent="0.25">
      <c r="A81" t="s">
        <v>199</v>
      </c>
      <c r="B81" t="s">
        <v>167</v>
      </c>
    </row>
    <row r="82" spans="1:2" x14ac:dyDescent="0.25">
      <c r="A82" t="s">
        <v>200</v>
      </c>
      <c r="B82" t="s">
        <v>167</v>
      </c>
    </row>
    <row r="83" spans="1:2" x14ac:dyDescent="0.25">
      <c r="A83" t="s">
        <v>171</v>
      </c>
      <c r="B83" t="s">
        <v>166</v>
      </c>
    </row>
    <row r="84" spans="1:2" x14ac:dyDescent="0.25">
      <c r="A84" t="s">
        <v>172</v>
      </c>
      <c r="B84" t="s">
        <v>166</v>
      </c>
    </row>
    <row r="85" spans="1:2" x14ac:dyDescent="0.25">
      <c r="A85" t="s">
        <v>201</v>
      </c>
      <c r="B85" t="s">
        <v>167</v>
      </c>
    </row>
    <row r="86" spans="1:2" x14ac:dyDescent="0.25">
      <c r="A86" t="s">
        <v>173</v>
      </c>
      <c r="B86" t="s">
        <v>166</v>
      </c>
    </row>
    <row r="87" spans="1:2" x14ac:dyDescent="0.25">
      <c r="A87" t="s">
        <v>202</v>
      </c>
      <c r="B87" t="s">
        <v>167</v>
      </c>
    </row>
    <row r="88" spans="1:2" x14ac:dyDescent="0.25">
      <c r="A88" t="s">
        <v>174</v>
      </c>
      <c r="B88" t="s">
        <v>166</v>
      </c>
    </row>
    <row r="89" spans="1:2" x14ac:dyDescent="0.25">
      <c r="A89" t="s">
        <v>203</v>
      </c>
      <c r="B89" t="s">
        <v>167</v>
      </c>
    </row>
    <row r="90" spans="1:2" x14ac:dyDescent="0.25">
      <c r="A90" t="s">
        <v>175</v>
      </c>
      <c r="B90" t="s">
        <v>166</v>
      </c>
    </row>
    <row r="91" spans="1:2" x14ac:dyDescent="0.25">
      <c r="A91" t="s">
        <v>204</v>
      </c>
      <c r="B91" t="s">
        <v>167</v>
      </c>
    </row>
    <row r="92" spans="1:2" x14ac:dyDescent="0.25">
      <c r="A92" t="s">
        <v>176</v>
      </c>
      <c r="B92" t="s">
        <v>166</v>
      </c>
    </row>
    <row r="93" spans="1:2" x14ac:dyDescent="0.25">
      <c r="A93" t="s">
        <v>205</v>
      </c>
      <c r="B93" t="s">
        <v>167</v>
      </c>
    </row>
    <row r="94" spans="1:2" x14ac:dyDescent="0.25">
      <c r="A94" t="s">
        <v>206</v>
      </c>
      <c r="B94" t="s">
        <v>167</v>
      </c>
    </row>
    <row r="95" spans="1:2" x14ac:dyDescent="0.25">
      <c r="A95" t="s">
        <v>207</v>
      </c>
      <c r="B95" t="s">
        <v>167</v>
      </c>
    </row>
    <row r="96" spans="1:2" x14ac:dyDescent="0.25">
      <c r="A96" t="s">
        <v>177</v>
      </c>
      <c r="B96" t="s">
        <v>166</v>
      </c>
    </row>
    <row r="97" spans="1:2" x14ac:dyDescent="0.25">
      <c r="A97" t="s">
        <v>208</v>
      </c>
      <c r="B97" t="s">
        <v>167</v>
      </c>
    </row>
    <row r="98" spans="1:2" x14ac:dyDescent="0.25">
      <c r="A98" t="s">
        <v>178</v>
      </c>
      <c r="B98" t="s">
        <v>166</v>
      </c>
    </row>
    <row r="99" spans="1:2" x14ac:dyDescent="0.25">
      <c r="A99" t="s">
        <v>209</v>
      </c>
      <c r="B99" t="s">
        <v>167</v>
      </c>
    </row>
    <row r="100" spans="1:2" x14ac:dyDescent="0.25">
      <c r="A100" t="s">
        <v>210</v>
      </c>
      <c r="B100" t="s">
        <v>167</v>
      </c>
    </row>
    <row r="101" spans="1:2" x14ac:dyDescent="0.25">
      <c r="A101" t="s">
        <v>211</v>
      </c>
      <c r="B101" t="s">
        <v>167</v>
      </c>
    </row>
    <row r="102" spans="1:2" x14ac:dyDescent="0.25">
      <c r="A102" t="s">
        <v>212</v>
      </c>
      <c r="B102" t="s">
        <v>167</v>
      </c>
    </row>
    <row r="103" spans="1:2" x14ac:dyDescent="0.25">
      <c r="A103" t="s">
        <v>179</v>
      </c>
      <c r="B103" t="s">
        <v>166</v>
      </c>
    </row>
    <row r="104" spans="1:2" x14ac:dyDescent="0.25">
      <c r="A104" t="s">
        <v>180</v>
      </c>
      <c r="B104" t="s">
        <v>166</v>
      </c>
    </row>
    <row r="105" spans="1:2" x14ac:dyDescent="0.25">
      <c r="A105" t="s">
        <v>213</v>
      </c>
      <c r="B105" t="s">
        <v>167</v>
      </c>
    </row>
    <row r="106" spans="1:2" x14ac:dyDescent="0.25">
      <c r="A106" t="s">
        <v>214</v>
      </c>
      <c r="B106" t="s">
        <v>167</v>
      </c>
    </row>
    <row r="107" spans="1:2" x14ac:dyDescent="0.25">
      <c r="A107" t="s">
        <v>215</v>
      </c>
      <c r="B107" t="s">
        <v>167</v>
      </c>
    </row>
    <row r="108" spans="1:2" x14ac:dyDescent="0.25">
      <c r="A108" t="s">
        <v>216</v>
      </c>
      <c r="B108" t="s">
        <v>167</v>
      </c>
    </row>
    <row r="109" spans="1:2" x14ac:dyDescent="0.25">
      <c r="A109" t="s">
        <v>217</v>
      </c>
      <c r="B109" t="s">
        <v>167</v>
      </c>
    </row>
    <row r="110" spans="1:2" x14ac:dyDescent="0.25">
      <c r="A110" t="s">
        <v>218</v>
      </c>
      <c r="B110" t="s">
        <v>167</v>
      </c>
    </row>
    <row r="111" spans="1:2" x14ac:dyDescent="0.25">
      <c r="A111" t="s">
        <v>219</v>
      </c>
      <c r="B111" t="s">
        <v>167</v>
      </c>
    </row>
    <row r="112" spans="1:2" x14ac:dyDescent="0.25">
      <c r="A112" t="s">
        <v>181</v>
      </c>
      <c r="B112" t="s">
        <v>166</v>
      </c>
    </row>
    <row r="113" spans="1:2" x14ac:dyDescent="0.25">
      <c r="A113" t="s">
        <v>182</v>
      </c>
      <c r="B113" t="s">
        <v>166</v>
      </c>
    </row>
    <row r="114" spans="1:2" x14ac:dyDescent="0.25">
      <c r="A114" t="s">
        <v>184</v>
      </c>
      <c r="B114" t="s">
        <v>166</v>
      </c>
    </row>
    <row r="115" spans="1:2" x14ac:dyDescent="0.25">
      <c r="A115" t="s">
        <v>183</v>
      </c>
      <c r="B115" t="s">
        <v>166</v>
      </c>
    </row>
    <row r="116" spans="1:2" x14ac:dyDescent="0.25">
      <c r="A116" t="s">
        <v>220</v>
      </c>
      <c r="B116" t="s">
        <v>167</v>
      </c>
    </row>
    <row r="117" spans="1:2" x14ac:dyDescent="0.25">
      <c r="A117" t="s">
        <v>221</v>
      </c>
      <c r="B117" t="s">
        <v>167</v>
      </c>
    </row>
    <row r="118" spans="1:2" x14ac:dyDescent="0.25">
      <c r="A118" t="s">
        <v>222</v>
      </c>
      <c r="B118" t="s">
        <v>167</v>
      </c>
    </row>
    <row r="119" spans="1:2" x14ac:dyDescent="0.25">
      <c r="A119" t="s">
        <v>223</v>
      </c>
      <c r="B119" t="s">
        <v>167</v>
      </c>
    </row>
    <row r="120" spans="1:2" x14ac:dyDescent="0.25">
      <c r="A120" t="s">
        <v>224</v>
      </c>
      <c r="B120" t="s">
        <v>167</v>
      </c>
    </row>
    <row r="121" spans="1:2" x14ac:dyDescent="0.25">
      <c r="A121" t="s">
        <v>225</v>
      </c>
      <c r="B121" t="s">
        <v>167</v>
      </c>
    </row>
    <row r="122" spans="1:2" x14ac:dyDescent="0.25">
      <c r="A122" t="s">
        <v>226</v>
      </c>
      <c r="B122" t="s">
        <v>167</v>
      </c>
    </row>
    <row r="123" spans="1:2" x14ac:dyDescent="0.25">
      <c r="A123" t="s">
        <v>227</v>
      </c>
      <c r="B123" t="s">
        <v>167</v>
      </c>
    </row>
    <row r="124" spans="1:2" x14ac:dyDescent="0.25">
      <c r="A124" t="s">
        <v>228</v>
      </c>
      <c r="B124" t="s">
        <v>167</v>
      </c>
    </row>
    <row r="125" spans="1:2" x14ac:dyDescent="0.25">
      <c r="A125" t="s">
        <v>229</v>
      </c>
      <c r="B125" t="s">
        <v>167</v>
      </c>
    </row>
    <row r="126" spans="1:2" x14ac:dyDescent="0.25">
      <c r="A126" t="s">
        <v>185</v>
      </c>
      <c r="B126" t="s">
        <v>166</v>
      </c>
    </row>
    <row r="127" spans="1:2" x14ac:dyDescent="0.25">
      <c r="A127" t="s">
        <v>230</v>
      </c>
      <c r="B127" t="s">
        <v>167</v>
      </c>
    </row>
    <row r="128" spans="1:2" x14ac:dyDescent="0.25">
      <c r="A128" t="s">
        <v>186</v>
      </c>
      <c r="B128" t="s">
        <v>166</v>
      </c>
    </row>
    <row r="129" spans="1:2" x14ac:dyDescent="0.25">
      <c r="A129" t="s">
        <v>231</v>
      </c>
      <c r="B129" t="s">
        <v>167</v>
      </c>
    </row>
    <row r="130" spans="1:2" x14ac:dyDescent="0.25">
      <c r="A130" t="s">
        <v>232</v>
      </c>
      <c r="B130" t="s">
        <v>167</v>
      </c>
    </row>
    <row r="131" spans="1:2" x14ac:dyDescent="0.25">
      <c r="A131" t="s">
        <v>187</v>
      </c>
      <c r="B131" t="s">
        <v>166</v>
      </c>
    </row>
    <row r="132" spans="1:2" x14ac:dyDescent="0.25">
      <c r="A132" t="s">
        <v>233</v>
      </c>
      <c r="B132" t="s">
        <v>167</v>
      </c>
    </row>
    <row r="133" spans="1:2" x14ac:dyDescent="0.25">
      <c r="A133" t="s">
        <v>189</v>
      </c>
      <c r="B133" t="s">
        <v>166</v>
      </c>
    </row>
    <row r="134" spans="1:2" x14ac:dyDescent="0.25">
      <c r="A134" t="s">
        <v>188</v>
      </c>
      <c r="B134" t="s">
        <v>166</v>
      </c>
    </row>
    <row r="135" spans="1:2" x14ac:dyDescent="0.25">
      <c r="A135" t="s">
        <v>234</v>
      </c>
      <c r="B135" t="s">
        <v>167</v>
      </c>
    </row>
    <row r="136" spans="1:2" x14ac:dyDescent="0.25">
      <c r="A136" t="s">
        <v>235</v>
      </c>
      <c r="B136" t="s">
        <v>167</v>
      </c>
    </row>
    <row r="137" spans="1:2" x14ac:dyDescent="0.25">
      <c r="A137" t="s">
        <v>236</v>
      </c>
      <c r="B137" t="s">
        <v>167</v>
      </c>
    </row>
    <row r="138" spans="1:2" x14ac:dyDescent="0.25">
      <c r="A138" t="s">
        <v>237</v>
      </c>
      <c r="B138" t="s">
        <v>167</v>
      </c>
    </row>
    <row r="139" spans="1:2" x14ac:dyDescent="0.25">
      <c r="A139" t="s">
        <v>238</v>
      </c>
      <c r="B139" t="s">
        <v>167</v>
      </c>
    </row>
  </sheetData>
  <sortState ref="D2:F24">
    <sortCondition ref="D2:D24"/>
  </sortState>
  <dataValidations count="1">
    <dataValidation allowBlank="1" showErrorMessage="1" sqref="B69" xr:uid="{00000000-0002-0000-0500-000000000000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10</vt:i4>
      </vt:variant>
    </vt:vector>
  </HeadingPairs>
  <TitlesOfParts>
    <vt:vector size="17" baseType="lpstr">
      <vt:lpstr>Planner</vt:lpstr>
      <vt:lpstr>Notes</vt:lpstr>
      <vt:lpstr>Lab-Bearing Science Courses</vt:lpstr>
      <vt:lpstr>Basic Science Details</vt:lpstr>
      <vt:lpstr>Approved GTEs</vt:lpstr>
      <vt:lpstr>Theme Details</vt:lpstr>
      <vt:lpstr>Options</vt:lpstr>
      <vt:lpstr>BasicEngAreas</vt:lpstr>
      <vt:lpstr>CSChoice</vt:lpstr>
      <vt:lpstr>IEMSChoice1</vt:lpstr>
      <vt:lpstr>IEMSChoice2</vt:lpstr>
      <vt:lpstr>IEMSChoice3</vt:lpstr>
      <vt:lpstr>IEORChoice</vt:lpstr>
      <vt:lpstr>MSChoice</vt:lpstr>
      <vt:lpstr>ScienceAreas</vt:lpstr>
      <vt:lpstr>SpeechChoice</vt:lpstr>
      <vt:lpstr>ThemeAreas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 Wilson</dc:creator>
  <cp:lastModifiedBy>Library Laptop</cp:lastModifiedBy>
  <cp:lastPrinted>2022-10-19T15:59:27Z</cp:lastPrinted>
  <dcterms:created xsi:type="dcterms:W3CDTF">2011-09-12T18:56:00Z</dcterms:created>
  <dcterms:modified xsi:type="dcterms:W3CDTF">2022-11-01T21:26:11Z</dcterms:modified>
</cp:coreProperties>
</file>